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D:\Peter\Volevo\"/>
    </mc:Choice>
  </mc:AlternateContent>
  <xr:revisionPtr revIDLastSave="0" documentId="8_{5389F5C9-819F-4738-B7BB-C98DBCF1C711}" xr6:coauthVersionLast="47" xr6:coauthVersionMax="47" xr10:uidLastSave="{00000000-0000-0000-0000-000000000000}"/>
  <bookViews>
    <workbookView xWindow="-110" yWindow="-110" windowWidth="19420" windowHeight="10300" xr2:uid="{00000000-000D-0000-FFFF-FFFF00000000}"/>
  </bookViews>
  <sheets>
    <sheet name="Uitleg_officialbeurten" sheetId="3" r:id="rId1"/>
    <sheet name="Thuiswedstrijd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5" l="1"/>
  <c r="H3" i="5" s="1"/>
  <c r="H4" i="5" s="1"/>
  <c r="H5" i="5" s="1"/>
  <c r="H6" i="5" s="1"/>
  <c r="H7" i="5" s="1"/>
  <c r="H8" i="5" s="1"/>
  <c r="H9" i="5" s="1"/>
  <c r="H10" i="5" s="1"/>
  <c r="H11" i="5" s="1"/>
  <c r="H12" i="5" s="1"/>
  <c r="H13" i="5" s="1"/>
  <c r="H14" i="5" s="1"/>
  <c r="H15" i="5" s="1"/>
  <c r="H16" i="5" s="1"/>
  <c r="H17" i="5" s="1"/>
  <c r="H18" i="5" s="1"/>
  <c r="H19" i="5" s="1"/>
  <c r="H20" i="5" s="1"/>
  <c r="H21" i="5" s="1"/>
  <c r="H22" i="5" s="1"/>
  <c r="H23" i="5" s="1"/>
  <c r="H24" i="5" s="1"/>
  <c r="H25" i="5" s="1"/>
  <c r="H26" i="5" s="1"/>
  <c r="H27" i="5" s="1"/>
  <c r="H28" i="5" s="1"/>
  <c r="H29" i="5" s="1"/>
  <c r="H30" i="5" s="1"/>
  <c r="H31" i="5" s="1"/>
  <c r="H32" i="5" s="1"/>
  <c r="H33" i="5" s="1"/>
  <c r="H34" i="5" s="1"/>
  <c r="H35" i="5" s="1"/>
  <c r="H36" i="5" s="1"/>
  <c r="H37" i="5" s="1"/>
  <c r="H38" i="5" s="1"/>
  <c r="H39" i="5" s="1"/>
  <c r="H40" i="5" s="1"/>
  <c r="H41" i="5" s="1"/>
  <c r="H42" i="5" s="1"/>
  <c r="H43" i="5" s="1"/>
  <c r="H44" i="5" s="1"/>
  <c r="H45" i="5" s="1"/>
  <c r="H46" i="5" s="1"/>
  <c r="H47" i="5" s="1"/>
  <c r="H48" i="5" s="1"/>
  <c r="H49" i="5" s="1"/>
  <c r="H50" i="5" s="1"/>
  <c r="H51" i="5" s="1"/>
  <c r="H52" i="5" s="1"/>
  <c r="H53" i="5" s="1"/>
  <c r="H54" i="5" s="1"/>
  <c r="H55" i="5" s="1"/>
  <c r="H56" i="5" s="1"/>
  <c r="H57" i="5" s="1"/>
  <c r="H58" i="5" s="1"/>
  <c r="H59" i="5" s="1"/>
  <c r="H60" i="5" s="1"/>
  <c r="H61" i="5" s="1"/>
  <c r="H62" i="5" s="1"/>
  <c r="H63" i="5" s="1"/>
  <c r="H64" i="5" s="1"/>
  <c r="H65" i="5" s="1"/>
  <c r="H66" i="5" s="1"/>
  <c r="H67" i="5" s="1"/>
  <c r="H68" i="5" s="1"/>
  <c r="H69" i="5" s="1"/>
  <c r="H70" i="5" s="1"/>
  <c r="H71" i="5" s="1"/>
  <c r="H72" i="5" s="1"/>
  <c r="H73" i="5" s="1"/>
  <c r="H74" i="5" s="1"/>
  <c r="H75" i="5" s="1"/>
  <c r="H76" i="5" s="1"/>
  <c r="H77" i="5" s="1"/>
  <c r="H78" i="5" s="1"/>
  <c r="H79" i="5" s="1"/>
  <c r="H80" i="5" s="1"/>
  <c r="H81" i="5" s="1"/>
  <c r="H82" i="5" s="1"/>
  <c r="H83" i="5" s="1"/>
  <c r="H84" i="5" s="1"/>
  <c r="H85" i="5" s="1"/>
  <c r="H86" i="5" s="1"/>
  <c r="H87" i="5" s="1"/>
  <c r="H88" i="5" s="1"/>
  <c r="H89" i="5" s="1"/>
  <c r="H90" i="5" s="1"/>
  <c r="H91" i="5" s="1"/>
  <c r="H92" i="5" s="1"/>
  <c r="H93" i="5" s="1"/>
  <c r="H94" i="5" s="1"/>
  <c r="H95" i="5" s="1"/>
  <c r="H96" i="5" s="1"/>
  <c r="H97" i="5" s="1"/>
  <c r="H98" i="5" s="1"/>
  <c r="H99" i="5" s="1"/>
  <c r="H100" i="5" s="1"/>
  <c r="H101" i="5" s="1"/>
  <c r="H102" i="5" s="1"/>
  <c r="H103" i="5" s="1"/>
  <c r="H104" i="5" s="1"/>
  <c r="H105" i="5" s="1"/>
  <c r="H106" i="5" s="1"/>
  <c r="H107" i="5" s="1"/>
  <c r="H108" i="5" s="1"/>
  <c r="H109" i="5" s="1"/>
  <c r="H110" i="5" s="1"/>
  <c r="H111" i="5" s="1"/>
  <c r="H112" i="5" s="1"/>
  <c r="H113" i="5" s="1"/>
  <c r="H114" i="5" s="1"/>
  <c r="H115" i="5" s="1"/>
  <c r="H116" i="5" s="1"/>
  <c r="H117" i="5" s="1"/>
  <c r="H118" i="5" s="1"/>
  <c r="H119" i="5" s="1"/>
  <c r="H120" i="5" s="1"/>
  <c r="H121" i="5" s="1"/>
  <c r="H122" i="5" s="1"/>
  <c r="H123" i="5" s="1"/>
  <c r="H124" i="5" s="1"/>
  <c r="H125" i="5" s="1"/>
  <c r="H126" i="5" s="1"/>
  <c r="H127" i="5" s="1"/>
  <c r="H128" i="5" s="1"/>
  <c r="H129" i="5" s="1"/>
  <c r="H130" i="5" s="1"/>
  <c r="H131" i="5" s="1"/>
  <c r="H132" i="5" s="1"/>
  <c r="H133" i="5" s="1"/>
  <c r="H134" i="5" s="1"/>
  <c r="H135" i="5" s="1"/>
  <c r="H136" i="5" s="1"/>
  <c r="H137" i="5" s="1"/>
  <c r="H138" i="5" s="1"/>
  <c r="H139" i="5" s="1"/>
  <c r="H140" i="5" s="1"/>
  <c r="H141" i="5" s="1"/>
  <c r="H142" i="5" s="1"/>
  <c r="H143" i="5" s="1"/>
  <c r="H144" i="5" s="1"/>
  <c r="H145" i="5" s="1"/>
  <c r="H146" i="5" s="1"/>
  <c r="H147" i="5" s="1"/>
  <c r="H148" i="5" s="1"/>
  <c r="H149" i="5" s="1"/>
  <c r="H150" i="5" s="1"/>
  <c r="H151" i="5" s="1"/>
  <c r="H152" i="5" s="1"/>
  <c r="H153" i="5" s="1"/>
  <c r="H154" i="5" s="1"/>
  <c r="H155" i="5" s="1"/>
  <c r="H156" i="5" s="1"/>
  <c r="H157" i="5" s="1"/>
  <c r="H158" i="5" s="1"/>
  <c r="H159" i="5" s="1"/>
  <c r="H160" i="5" s="1"/>
  <c r="H161" i="5" s="1"/>
  <c r="H162" i="5" s="1"/>
  <c r="H163" i="5" s="1"/>
  <c r="H164" i="5" s="1"/>
  <c r="H165" i="5" s="1"/>
  <c r="H166" i="5" s="1"/>
  <c r="H167" i="5" s="1"/>
  <c r="H168" i="5" s="1"/>
  <c r="H169" i="5" s="1"/>
  <c r="H170" i="5" s="1"/>
  <c r="H171" i="5" s="1"/>
  <c r="H172" i="5" s="1"/>
  <c r="H173" i="5" s="1"/>
  <c r="H174" i="5" s="1"/>
  <c r="H175" i="5" s="1"/>
  <c r="H176" i="5" s="1"/>
  <c r="H177" i="5" s="1"/>
  <c r="H178" i="5" s="1"/>
  <c r="H179" i="5" s="1"/>
  <c r="H180" i="5" s="1"/>
  <c r="H181" i="5" s="1"/>
  <c r="H182" i="5" s="1"/>
  <c r="H183" i="5" s="1"/>
  <c r="H184" i="5" s="1"/>
  <c r="H185" i="5" s="1"/>
  <c r="H186" i="5" s="1"/>
  <c r="H187" i="5" s="1"/>
  <c r="H188" i="5" s="1"/>
  <c r="H189" i="5" s="1"/>
  <c r="H190" i="5" s="1"/>
  <c r="H191" i="5" s="1"/>
  <c r="H192" i="5" s="1"/>
  <c r="H193" i="5" s="1"/>
  <c r="H194" i="5" s="1"/>
  <c r="H195" i="5" s="1"/>
  <c r="H196" i="5" s="1"/>
  <c r="H197" i="5" s="1"/>
  <c r="H198" i="5" s="1"/>
  <c r="H199" i="5" s="1"/>
  <c r="H200" i="5" s="1"/>
  <c r="H201" i="5" s="1"/>
  <c r="H202" i="5" s="1"/>
  <c r="H203" i="5" s="1"/>
  <c r="H204" i="5" s="1"/>
  <c r="H205" i="5" s="1"/>
  <c r="H206" i="5" s="1"/>
  <c r="H207" i="5" s="1"/>
  <c r="H208" i="5" s="1"/>
  <c r="H209" i="5" s="1"/>
  <c r="H210" i="5" s="1"/>
  <c r="H211" i="5" s="1"/>
  <c r="H212" i="5" s="1"/>
  <c r="H213" i="5" s="1"/>
  <c r="H214" i="5" s="1"/>
  <c r="H215" i="5" s="1"/>
  <c r="H216" i="5" s="1"/>
  <c r="H217" i="5" s="1"/>
  <c r="H218" i="5" s="1"/>
  <c r="H219" i="5" s="1"/>
  <c r="H220" i="5" s="1"/>
  <c r="H221" i="5" s="1"/>
  <c r="H222" i="5" s="1"/>
  <c r="H223" i="5" s="1"/>
  <c r="H224" i="5" s="1"/>
  <c r="H225" i="5" s="1"/>
  <c r="H226" i="5" s="1"/>
  <c r="H227" i="5" s="1"/>
  <c r="H228" i="5" s="1"/>
  <c r="H229" i="5" s="1"/>
  <c r="H230" i="5" s="1"/>
  <c r="H231" i="5" s="1"/>
  <c r="H232" i="5" s="1"/>
  <c r="H233" i="5" s="1"/>
  <c r="H234" i="5" s="1"/>
  <c r="H235" i="5" s="1"/>
  <c r="H236" i="5" s="1"/>
  <c r="H237" i="5" s="1"/>
  <c r="H238" i="5" s="1"/>
  <c r="H239" i="5" s="1"/>
  <c r="H240" i="5" s="1"/>
  <c r="H241" i="5" s="1"/>
  <c r="H242" i="5" s="1"/>
  <c r="H243" i="5" s="1"/>
  <c r="H244" i="5" s="1"/>
  <c r="H245" i="5" s="1"/>
  <c r="H246" i="5" s="1"/>
  <c r="H247" i="5" s="1"/>
  <c r="H248" i="5" s="1"/>
  <c r="H249" i="5" s="1"/>
  <c r="H250" i="5" s="1"/>
  <c r="H251" i="5" s="1"/>
  <c r="H252" i="5" s="1"/>
  <c r="H253" i="5" s="1"/>
  <c r="H254" i="5" s="1"/>
  <c r="H255" i="5" s="1"/>
  <c r="H256" i="5" s="1"/>
  <c r="H257" i="5" s="1"/>
  <c r="H258" i="5" s="1"/>
  <c r="H259" i="5" s="1"/>
  <c r="H260" i="5" s="1"/>
  <c r="H261" i="5" s="1"/>
  <c r="H262" i="5" s="1"/>
  <c r="H263" i="5" s="1"/>
  <c r="H264" i="5" s="1"/>
  <c r="H265" i="5" s="1"/>
  <c r="H266" i="5" s="1"/>
  <c r="H267" i="5" s="1"/>
  <c r="H268" i="5" s="1"/>
  <c r="H269" i="5" s="1"/>
  <c r="H270" i="5" s="1"/>
  <c r="H271" i="5" s="1"/>
  <c r="H272" i="5" s="1"/>
  <c r="H273" i="5" s="1"/>
  <c r="H274" i="5" s="1"/>
  <c r="H275" i="5" s="1"/>
  <c r="H276" i="5" s="1"/>
  <c r="H277" i="5" s="1"/>
  <c r="H278" i="5" s="1"/>
  <c r="H279" i="5" s="1"/>
  <c r="H280" i="5" s="1"/>
  <c r="H281" i="5" s="1"/>
  <c r="H282" i="5" s="1"/>
  <c r="H283" i="5" s="1"/>
  <c r="H284" i="5" s="1"/>
  <c r="H285" i="5" s="1"/>
  <c r="H286" i="5" s="1"/>
  <c r="H287" i="5" s="1"/>
  <c r="H288" i="5" s="1"/>
  <c r="H289" i="5" s="1"/>
  <c r="H290" i="5" s="1"/>
  <c r="H291" i="5" s="1"/>
  <c r="H292" i="5" s="1"/>
  <c r="H293" i="5" s="1"/>
  <c r="H294" i="5" s="1"/>
  <c r="H295" i="5" s="1"/>
  <c r="H296" i="5" s="1"/>
  <c r="H297" i="5" s="1"/>
  <c r="H298" i="5" s="1"/>
  <c r="H299" i="5" s="1"/>
  <c r="H300" i="5" s="1"/>
  <c r="H301" i="5" s="1"/>
  <c r="H302" i="5" s="1"/>
  <c r="H303" i="5" s="1"/>
  <c r="H304" i="5" s="1"/>
  <c r="H305" i="5" s="1"/>
  <c r="H306" i="5" s="1"/>
  <c r="H307" i="5" s="1"/>
  <c r="H308" i="5" s="1"/>
  <c r="H309" i="5" s="1"/>
  <c r="H310" i="5" s="1"/>
  <c r="H311" i="5" s="1"/>
  <c r="H312" i="5" s="1"/>
  <c r="H313" i="5" s="1"/>
  <c r="H314" i="5" s="1"/>
  <c r="H315" i="5" s="1"/>
  <c r="H316" i="5" s="1"/>
  <c r="H317" i="5" s="1"/>
  <c r="H318" i="5" s="1"/>
  <c r="H319" i="5" s="1"/>
  <c r="H320" i="5" s="1"/>
  <c r="H321" i="5" s="1"/>
  <c r="H322" i="5" s="1"/>
  <c r="H323" i="5" s="1"/>
  <c r="H324" i="5" s="1"/>
  <c r="H325" i="5" s="1"/>
  <c r="H326" i="5" s="1"/>
  <c r="H327" i="5" s="1"/>
  <c r="H328" i="5" s="1"/>
  <c r="H329" i="5" s="1"/>
  <c r="H330" i="5" s="1"/>
  <c r="H331" i="5" s="1"/>
  <c r="H332" i="5" s="1"/>
</calcChain>
</file>

<file path=xl/sharedStrings.xml><?xml version="1.0" encoding="utf-8"?>
<sst xmlns="http://schemas.openxmlformats.org/spreadsheetml/2006/main" count="1379" uniqueCount="284">
  <si>
    <t>Uitleg</t>
  </si>
  <si>
    <t>Dit is het officialschema voor de speelweken tot en met december 2026.</t>
  </si>
  <si>
    <t>We werken nog steeds volgens het officialbeleid dat in 2014/2015 is goedgekeurd door de leden van VV Haaglanden. Je team krijgt officialtaken toegewezen en is samen verantwoordelijk voor het uitvoeren daarvan. Elk team moet scheidsrechters leveren voor wedstrijden op het eigen niveau.</t>
  </si>
  <si>
    <t>Bij het maken van het schema kijken we naar:</t>
  </si>
  <si>
    <t>* het aantal spelers in een team;</t>
  </si>
  <si>
    <t>* het aantal vrijwilligers dat een team heeft.</t>
  </si>
  <si>
    <t>Vrijwilligers tellen niet mee als speler. Zo verdelen we de taken eerlijk. Grote teams krijgen meer taken dan kleine teams. Teams met veel vrijwilligers krijgen minder taken dan teams zonder vrijwilligers. Elk team spreekt zelf af wie welke taak uitvoert.</t>
  </si>
  <si>
    <t>Door de opzet van het wedstrijdprogramma kan het gebeuren dat je een officialtaak hebt op een dag of avond waarop je zelf niet speelt.</t>
  </si>
  <si>
    <t>Officialbeurten bij jeugdwedstrijden, sinds seizoen 2025/2026</t>
  </si>
  <si>
    <t>Ouders verzorgen de telbeurten bij wedstrijden van de C- en B-jeugd. Spelers van de C-, B- en A-jeugd kunnen nog wel worden ingedeeld om te tellen of te fluiten bij andere jeugdwedstrijden.</t>
  </si>
  <si>
    <t>Kun je niet?</t>
  </si>
  <si>
    <r>
      <rPr>
        <sz val="11"/>
        <color rgb="FF000000"/>
        <rFont val="Segoe UI"/>
      </rPr>
      <t xml:space="preserve">Kan jouw team geen official leveren op de geplande dag? Dan moet </t>
    </r>
    <r>
      <rPr>
        <b/>
        <sz val="11"/>
        <color rgb="FF000000"/>
        <rFont val="Segoe UI"/>
      </rPr>
      <t xml:space="preserve">jouw team zelf </t>
    </r>
    <r>
      <rPr>
        <sz val="11"/>
        <color rgb="FF000000"/>
        <rFont val="Segoe UI"/>
      </rPr>
      <t>voor een vervanger zorgen.</t>
    </r>
  </si>
  <si>
    <t>Komt er niemand opdagen? Dan heeft dat gevolgen:</t>
  </si>
  <si>
    <t>* De eerste keer moet jouw team een taak overnemen van het team dat het probleem heeft opgelost.</t>
  </si>
  <si>
    <r>
      <rPr>
        <sz val="11"/>
        <color rgb="FF000000"/>
        <rFont val="Segoe UI"/>
      </rPr>
      <t xml:space="preserve">* De tweede keer krijgt het team daarnaast een boete van </t>
    </r>
    <r>
      <rPr>
        <b/>
        <sz val="11"/>
        <color rgb="FFFF0000"/>
        <rFont val="Segoe UI"/>
      </rPr>
      <t>€ 50,00</t>
    </r>
    <r>
      <rPr>
        <sz val="11"/>
        <color rgb="FFFF0000"/>
        <rFont val="Segoe UI"/>
      </rPr>
      <t>.</t>
    </r>
  </si>
  <si>
    <t>Scheidsrechterslicentie</t>
  </si>
  <si>
    <t xml:space="preserve">Op de website van Nevobo staat welke scheidsrechtersopleiding of licentie je nodig hebt voor elk niveau: https://cdn.nevobo.nl/production/nevobo/files/L3.3.-Bevoegdheid-tot-leiden-van-wedstrijden_2024-06-12-081032_kvph.pdf </t>
  </si>
  <si>
    <t>Heeft niemand in jouw team de juiste licentie? Zorg dan dat iemand die haalt. Tot die tijd kun je een beurt ruilen met een ander team, maar jouw team blijft daarvoor verantwoordelijk.</t>
  </si>
  <si>
    <t>Digitaal wedstrijdformulier (DWF)</t>
  </si>
  <si>
    <t>Dit seizoen werken we weer met het live DWF voor:</t>
  </si>
  <si>
    <t>* HS 1 - 2e divisie</t>
  </si>
  <si>
    <t>* DS 1 - 2e divisie</t>
  </si>
  <si>
    <t>Meer informatie vind je hier: https://www.nevobo.nl/kenniscentrum/digitaal-wedstrijd-formulier-dwf/</t>
  </si>
  <si>
    <t>Let op dat je als officials altijd ook de setstanden in het dwf invoert, controleert en laat accorderen.</t>
  </si>
  <si>
    <t>Bijzondere teams</t>
  </si>
  <si>
    <r>
      <rPr>
        <b/>
        <sz val="11"/>
        <color rgb="FF000000"/>
        <rFont val="Segoe UI"/>
      </rPr>
      <t>MA 1, MB 1 en MC 1, spelen</t>
    </r>
    <r>
      <rPr>
        <sz val="11"/>
        <color rgb="FF000000"/>
        <rFont val="Segoe UI"/>
      </rPr>
      <t xml:space="preserve"> Hoofdklasse. Hiervoor is officieel alleen een spelregeltoets nodig.</t>
    </r>
  </si>
  <si>
    <t>Deze teams spelen op een hoog niveau. Houd daar rekening mee bij het indelen van scheidsrechters.</t>
  </si>
  <si>
    <t>Op tijd aanwezig</t>
  </si>
  <si>
    <r>
      <rPr>
        <sz val="11"/>
        <color rgb="FF000000"/>
        <rFont val="Segoe UI"/>
      </rPr>
      <t xml:space="preserve">Zorg dat je als scheidsrechter minimaal </t>
    </r>
    <r>
      <rPr>
        <b/>
        <sz val="11"/>
        <color rgb="FF000000"/>
        <rFont val="Segoe UI"/>
      </rPr>
      <t>20 minuten voor de wedstrijd</t>
    </r>
    <r>
      <rPr>
        <sz val="11"/>
        <color rgb="FF000000"/>
        <rFont val="Segoe UI"/>
      </rPr>
      <t xml:space="preserve"> aanwezig bent. Je controleert dan de nethoogte en spelerspassen, doet de toss en geeft aan wanneer het inspelen begint. Zorg dat je als teller minimaal </t>
    </r>
    <r>
      <rPr>
        <b/>
        <sz val="11"/>
        <color rgb="FF000000"/>
        <rFont val="Segoe UI"/>
      </rPr>
      <t>15 minuten voor de wedstrijd</t>
    </r>
    <r>
      <rPr>
        <sz val="11"/>
        <color rgb="FF000000"/>
        <rFont val="Segoe UI"/>
      </rPr>
      <t xml:space="preserve"> aanwezig bent.</t>
    </r>
  </si>
  <si>
    <t>Handig</t>
  </si>
  <si>
    <r>
      <t xml:space="preserve">Klik op het pijltje naast </t>
    </r>
    <r>
      <rPr>
        <b/>
        <sz val="11"/>
        <color theme="1"/>
        <rFont val="Segoe UI"/>
        <charset val="1"/>
      </rPr>
      <t>Team</t>
    </r>
    <r>
      <rPr>
        <sz val="11"/>
        <color theme="1"/>
        <rFont val="Segoe UI"/>
        <charset val="1"/>
      </rPr>
      <t xml:space="preserve"> en selecteer je eigen team. Je ziet dan alleen de officialtaken van jouw team.</t>
    </r>
  </si>
  <si>
    <t>Datum</t>
  </si>
  <si>
    <t>Tijd</t>
  </si>
  <si>
    <t>Team thuis</t>
  </si>
  <si>
    <t>Team uit</t>
  </si>
  <si>
    <t>Taak</t>
  </si>
  <si>
    <t>Team</t>
  </si>
  <si>
    <t>Opmerking</t>
  </si>
  <si>
    <t>rijkleur</t>
  </si>
  <si>
    <t>VOLEVO DS 3</t>
  </si>
  <si>
    <t>SKC DS 2</t>
  </si>
  <si>
    <t>scheidsrechter (spelregeltoets)</t>
  </si>
  <si>
    <t>DS 1</t>
  </si>
  <si>
    <t>VOLEVO JA 1</t>
  </si>
  <si>
    <t>Inter Rijswijk JA 1</t>
  </si>
  <si>
    <t>HS 1</t>
  </si>
  <si>
    <t>teller</t>
  </si>
  <si>
    <t>DS 8</t>
  </si>
  <si>
    <t>VOLEVO JB 1</t>
  </si>
  <si>
    <t>Inter Rijswijk JB 1</t>
  </si>
  <si>
    <t>DS 4</t>
  </si>
  <si>
    <t>ouders</t>
  </si>
  <si>
    <t>VOLEVO MA 2</t>
  </si>
  <si>
    <t>VELO MA 1</t>
  </si>
  <si>
    <t>DS 2</t>
  </si>
  <si>
    <t>VOLEVO MC 1</t>
  </si>
  <si>
    <t>Zovoc JC 1</t>
  </si>
  <si>
    <t>Let op! Spelen hoofdklasse</t>
  </si>
  <si>
    <t>VOLEVO DS 2</t>
  </si>
  <si>
    <t>VVV Delta DS 1</t>
  </si>
  <si>
    <t>DS 9</t>
  </si>
  <si>
    <t>VOLEVO DS 4</t>
  </si>
  <si>
    <t>SKC DS 1</t>
  </si>
  <si>
    <t>Volleybaldirect/Gemini-Kangeroes DS 1</t>
  </si>
  <si>
    <t>ZVH JB 1</t>
  </si>
  <si>
    <t>VOLEVO JC 1</t>
  </si>
  <si>
    <t>VVV Delta JC 1</t>
  </si>
  <si>
    <t>MA 2</t>
  </si>
  <si>
    <t>VOLEVO MA 1</t>
  </si>
  <si>
    <t>VCH MA 1</t>
  </si>
  <si>
    <t>MB 1</t>
  </si>
  <si>
    <t>VOLEVO MA 4</t>
  </si>
  <si>
    <t>Leython DC MA 1</t>
  </si>
  <si>
    <t>HS 3</t>
  </si>
  <si>
    <t>MC 5</t>
  </si>
  <si>
    <t>VOLEVO MA 6</t>
  </si>
  <si>
    <t>VVV Delta MA 1</t>
  </si>
  <si>
    <t>HS 4</t>
  </si>
  <si>
    <t>VOLEVO MB 2</t>
  </si>
  <si>
    <t>Zovoc MB 2</t>
  </si>
  <si>
    <t>VOLEVO MC 4</t>
  </si>
  <si>
    <t>Zovoc MC 3</t>
  </si>
  <si>
    <t>Punch DS 1</t>
  </si>
  <si>
    <t>JB 1</t>
  </si>
  <si>
    <t>Kalinko DS 2</t>
  </si>
  <si>
    <t>JC 1</t>
  </si>
  <si>
    <t>VOLEVO JB 2</t>
  </si>
  <si>
    <t>Netwerk JB 1</t>
  </si>
  <si>
    <t>DS 3</t>
  </si>
  <si>
    <t>Inter Rijswijk MA 1</t>
  </si>
  <si>
    <t>HS 2</t>
  </si>
  <si>
    <t>VOLEVO MB 1</t>
  </si>
  <si>
    <t>Zovoc MB 1</t>
  </si>
  <si>
    <t>VOLEVO MB 3</t>
  </si>
  <si>
    <t>VollinGo MB 1</t>
  </si>
  <si>
    <t>DS 5</t>
  </si>
  <si>
    <t>VOLEVO MC 5</t>
  </si>
  <si>
    <t>Castellum MC 1</t>
  </si>
  <si>
    <t>MA 6</t>
  </si>
  <si>
    <t>ZVH JA 2</t>
  </si>
  <si>
    <t>MA 5</t>
  </si>
  <si>
    <t>VVV Delta JB 1</t>
  </si>
  <si>
    <t>VOLEVO MA 3</t>
  </si>
  <si>
    <t>Kalinko MA 1</t>
  </si>
  <si>
    <t>Zovoc MA 3</t>
  </si>
  <si>
    <t>DS 6</t>
  </si>
  <si>
    <t>VOLEVO MB 4</t>
  </si>
  <si>
    <t>Zovoc MB 5</t>
  </si>
  <si>
    <t>HS 6</t>
  </si>
  <si>
    <t>VOLEVO MC 3</t>
  </si>
  <si>
    <t>VVV Delta MC 1</t>
  </si>
  <si>
    <t>JA 2</t>
  </si>
  <si>
    <t>Zovoc MC 4</t>
  </si>
  <si>
    <t>VOLEVO HS 1</t>
  </si>
  <si>
    <t>Ancora RVV HS 1</t>
  </si>
  <si>
    <t>dwf</t>
  </si>
  <si>
    <t>JA 1</t>
  </si>
  <si>
    <t>JB 2</t>
  </si>
  <si>
    <t>VOLEVO JA 2</t>
  </si>
  <si>
    <t>VCH JA 2</t>
  </si>
  <si>
    <t>MC 3</t>
  </si>
  <si>
    <t>Zovoc JB 2</t>
  </si>
  <si>
    <t>Ancora RVV MC 1</t>
  </si>
  <si>
    <t>MA 3</t>
  </si>
  <si>
    <t>VOLEVO MA 5</t>
  </si>
  <si>
    <t>WVV MA 1</t>
  </si>
  <si>
    <t>HS 5</t>
  </si>
  <si>
    <t>VOLEVO MC 2</t>
  </si>
  <si>
    <t>Ancora RVV JC 1</t>
  </si>
  <si>
    <t>VOLEVO DS 1</t>
  </si>
  <si>
    <t>Van Rhijn Bouw Leython DC DS 2</t>
  </si>
  <si>
    <t>VOLEVO HS 2</t>
  </si>
  <si>
    <t>VELO HS 1</t>
  </si>
  <si>
    <t>VOLEVO DS 5</t>
  </si>
  <si>
    <t>SKC DS 6</t>
  </si>
  <si>
    <t>scheidsrechter (vaardigheidstraining)</t>
  </si>
  <si>
    <t>DS 7</t>
  </si>
  <si>
    <t>VOLEVO DS 6</t>
  </si>
  <si>
    <t>Kalinko DS 7</t>
  </si>
  <si>
    <t>VOLEVO DS 8</t>
  </si>
  <si>
    <t>Kratos '08 DS 6</t>
  </si>
  <si>
    <t>VOLEVO HS 5</t>
  </si>
  <si>
    <t>Punch HS 6</t>
  </si>
  <si>
    <t>VOLEVO DS 7</t>
  </si>
  <si>
    <t>VVV Delta DS 3</t>
  </si>
  <si>
    <t>VOLEVO DS 9</t>
  </si>
  <si>
    <t>Castellum DS 3</t>
  </si>
  <si>
    <t>VOLEVO HS 4</t>
  </si>
  <si>
    <t>Jupiter HS 2</t>
  </si>
  <si>
    <t>Irene DS 1</t>
  </si>
  <si>
    <t>VCS DS 1</t>
  </si>
  <si>
    <t>VOLEVO HS 3</t>
  </si>
  <si>
    <t>Volley2B HS 4</t>
  </si>
  <si>
    <t>DEO HS 1</t>
  </si>
  <si>
    <t>Zovoc MC 1</t>
  </si>
  <si>
    <t>Kalinko MA 2</t>
  </si>
  <si>
    <t>Ancora RVV MB 2</t>
  </si>
  <si>
    <t>Sliedrecht Sport XC 1</t>
  </si>
  <si>
    <t>ZVH MC 2</t>
  </si>
  <si>
    <t>US DS 3</t>
  </si>
  <si>
    <t>Next Volley Dordrecht HS 2</t>
  </si>
  <si>
    <t>Dosko/Thor JA 1</t>
  </si>
  <si>
    <t>MC 1</t>
  </si>
  <si>
    <t>Leython DC MB 1</t>
  </si>
  <si>
    <t>Netwerk JC 1</t>
  </si>
  <si>
    <t>Zaanstad DS 3</t>
  </si>
  <si>
    <t>Castellum JA 1</t>
  </si>
  <si>
    <t>Netwerk MA 1</t>
  </si>
  <si>
    <t>MA 4</t>
  </si>
  <si>
    <t>Zovoc MB 3</t>
  </si>
  <si>
    <t>Sovicos DS 3</t>
  </si>
  <si>
    <t>Netwerk DS 1</t>
  </si>
  <si>
    <t>Punch HS 5</t>
  </si>
  <si>
    <t>VOLEVO HS 6</t>
  </si>
  <si>
    <t>Monza HS 5</t>
  </si>
  <si>
    <t>DEO DS 2</t>
  </si>
  <si>
    <t>Inter Rijswijk DS 8</t>
  </si>
  <si>
    <t>SKC HS 2</t>
  </si>
  <si>
    <t>Sovicos DS 2</t>
  </si>
  <si>
    <t>Sovicos DS 5</t>
  </si>
  <si>
    <t>Sovicos DS 7</t>
  </si>
  <si>
    <t>SKC HS 8</t>
  </si>
  <si>
    <t>Limes MA 1</t>
  </si>
  <si>
    <t>DEO MA 1</t>
  </si>
  <si>
    <t>Kalinko MB 2</t>
  </si>
  <si>
    <t>ZVH MB 2</t>
  </si>
  <si>
    <t>Inter Rijswijk JC 1</t>
  </si>
  <si>
    <t>Kratos '08 MC 1</t>
  </si>
  <si>
    <t>Ancora RVV MC 3</t>
  </si>
  <si>
    <t>Spaarnestad DS 3</t>
  </si>
  <si>
    <t>MA 1</t>
  </si>
  <si>
    <t>VHZ JB 1</t>
  </si>
  <si>
    <t>Inter Rijswijk MA 2</t>
  </si>
  <si>
    <t>Kratos '08 MA 1</t>
  </si>
  <si>
    <t>Ancora RVV MB 1</t>
  </si>
  <si>
    <t>Inter Rijswijk MB 2</t>
  </si>
  <si>
    <t>ZVH JC 1</t>
  </si>
  <si>
    <t>Inter Rijswijk JA 2</t>
  </si>
  <si>
    <t>VELO JB 1</t>
  </si>
  <si>
    <t>Inter Rijswijk MA 3</t>
  </si>
  <si>
    <t>Zovoc DS 1</t>
  </si>
  <si>
    <t>VollinGo HS 4</t>
  </si>
  <si>
    <t>Zovoc DS 2</t>
  </si>
  <si>
    <t>MC 2</t>
  </si>
  <si>
    <t>Leython DC JA 2</t>
  </si>
  <si>
    <t>Zovoc MA 2</t>
  </si>
  <si>
    <t>MB 3</t>
  </si>
  <si>
    <t>Gemini-Kangeroes MB 1</t>
  </si>
  <si>
    <t>Kalinko MB 4</t>
  </si>
  <si>
    <t>Next Volley Dordrecht JC 1</t>
  </si>
  <si>
    <t>Kalinko JC 1</t>
  </si>
  <si>
    <t>Kratos '08 HS 1</t>
  </si>
  <si>
    <t>MB 4</t>
  </si>
  <si>
    <t>MB 2</t>
  </si>
  <si>
    <t>Monza MA 1</t>
  </si>
  <si>
    <t>Dinto MB 2</t>
  </si>
  <si>
    <t>ZVH MB 1</t>
  </si>
  <si>
    <t>VC WIK Groot-Ammers DS 1</t>
  </si>
  <si>
    <t>Monza HS 1</t>
  </si>
  <si>
    <t>VollinGo DS 2</t>
  </si>
  <si>
    <t>Inter Rijswijk HS 4</t>
  </si>
  <si>
    <t>Inter Rijswijk DS 3</t>
  </si>
  <si>
    <t>ZVH MC 1</t>
  </si>
  <si>
    <t>Kalinko MA 3</t>
  </si>
  <si>
    <t>Spaarnestad MB 1</t>
  </si>
  <si>
    <t>Castellum MB 1</t>
  </si>
  <si>
    <t>VELO MC 1</t>
  </si>
  <si>
    <t>Kratos '08 JB 1</t>
  </si>
  <si>
    <t>VSTS MA 1</t>
  </si>
  <si>
    <t>Netwerk MC 1</t>
  </si>
  <si>
    <t>VollinGo DS 1</t>
  </si>
  <si>
    <t>MC 4</t>
  </si>
  <si>
    <t>VollinGo HS 1</t>
  </si>
  <si>
    <t>SKC DS 3</t>
  </si>
  <si>
    <t>VVV Delta HS 4</t>
  </si>
  <si>
    <t>Spaarnestad MA 1</t>
  </si>
  <si>
    <t>Leython DC MC 2</t>
  </si>
  <si>
    <t>VIVES DS 3</t>
  </si>
  <si>
    <t>Kalinko DS 5</t>
  </si>
  <si>
    <t>PQV Westland - Data Giants DS 3</t>
  </si>
  <si>
    <t>Castellum HS 2</t>
  </si>
  <si>
    <t>Grillroom-snackbar Alev/Punch HS 14</t>
  </si>
  <si>
    <t>Majella DS 1</t>
  </si>
  <si>
    <t>Dosko HS 3</t>
  </si>
  <si>
    <t>Dosko HS 1</t>
  </si>
  <si>
    <t>Inter Rijswijk JB 3</t>
  </si>
  <si>
    <t>Inter Rijswijk JC 2</t>
  </si>
  <si>
    <t>Smash'66 MC 1</t>
  </si>
  <si>
    <t>Kalinko MC 3</t>
  </si>
  <si>
    <t>Forza Hoogland DS 1</t>
  </si>
  <si>
    <t>Volley2B HS 1</t>
  </si>
  <si>
    <t>Liusna JA 1</t>
  </si>
  <si>
    <t>Kalinko MC 2</t>
  </si>
  <si>
    <t>Leython DC MC 3</t>
  </si>
  <si>
    <t>Next Volley Dordrecht DS 2</t>
  </si>
  <si>
    <t>Kalinko JA 2</t>
  </si>
  <si>
    <t>Kalinko JB 2</t>
  </si>
  <si>
    <t>Kalinko MA 4</t>
  </si>
  <si>
    <t>Inter Rijswijk MB 4</t>
  </si>
  <si>
    <t>Timios DS 2</t>
  </si>
  <si>
    <t>Ds 9</t>
  </si>
  <si>
    <t>Inter Rijswijk DS 9</t>
  </si>
  <si>
    <t>Zovoc MA 1</t>
  </si>
  <si>
    <t>Inter Rijswijk MC 1</t>
  </si>
  <si>
    <t>Zovoc DS 5</t>
  </si>
  <si>
    <t>Sovicos DS 4</t>
  </si>
  <si>
    <t>SKC DS 8</t>
  </si>
  <si>
    <t>GGV HS 1</t>
  </si>
  <si>
    <t>VCH MB 1</t>
  </si>
  <si>
    <t>Compaen DS 2</t>
  </si>
  <si>
    <t>Inter Rijswijk DS 2</t>
  </si>
  <si>
    <t>Kratos '08 HS 5</t>
  </si>
  <si>
    <t>Ancora RVV DS 1</t>
  </si>
  <si>
    <t>Scarabee JA 1</t>
  </si>
  <si>
    <t>ZVH MA 1</t>
  </si>
  <si>
    <t>Inter Rijswijk MA 4</t>
  </si>
  <si>
    <t>Inter Rijswijk MB 3</t>
  </si>
  <si>
    <t>Monza MC 1</t>
  </si>
  <si>
    <t>Vollido HS 1</t>
  </si>
  <si>
    <t>VollinGo MC 1</t>
  </si>
  <si>
    <t>Inter Rijswijk DS 1</t>
  </si>
  <si>
    <t>Leython DC HS 2</t>
  </si>
  <si>
    <t>VCH HS 2</t>
  </si>
  <si>
    <t>Punch HS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</si>
</sst>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1"/>
      <color theme="1"/>
      <name val="Calibri"/>
      <family val="2"/>
      <scheme val="minor"/>
    </font>
    <font>
      <b/>
      <sz val="18"/>
      <color theme="1"/>
      <name val="Segoe UI"/>
      <charset val="1"/>
    </font>
    <font>
      <sz val="11"/>
      <color theme="1"/>
      <name val="Segoe UI"/>
      <charset val="1"/>
    </font>
    <font>
      <b/>
      <sz val="11"/>
      <color theme="1"/>
      <name val="Segoe UI"/>
      <charset val="1"/>
    </font>
    <font>
      <b/>
      <sz val="13.5"/>
      <color theme="1"/>
      <name val="Segoe UI"/>
      <charset val="1"/>
    </font>
    <font>
      <sz val="11"/>
      <color rgb="FF000000"/>
      <name val="Segoe UI"/>
    </font>
    <font>
      <b/>
      <sz val="11"/>
      <color rgb="FF000000"/>
      <name val="Segoe UI"/>
    </font>
    <font>
      <b/>
      <sz val="11"/>
      <color rgb="FFFF0000"/>
      <name val="Segoe UI"/>
    </font>
    <font>
      <sz val="11"/>
      <color rgb="FFFF0000"/>
      <name val="Segoe UI"/>
    </font>
    <font>
      <b/>
      <sz val="11"/>
      <color rgb="FF000000"/>
      <name val="Calibri"/>
    </font>
    <font>
      <sz val="11"/>
      <color rgb="FF000000"/>
      <name val="Calibri"/>
      <family val="2"/>
    </font>
    <font>
      <b/>
      <sz val="11"/>
      <color rgb="FF000000"/>
      <name val="Calibri"/>
      <family val="2"/>
    </font>
    <font>
      <sz val="11"/>
      <color rgb="FF000000"/>
      <name val="Calibri"/>
      <charset val="1"/>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s>
  <borders count="1">
    <border>
      <left/>
      <right/>
      <top/>
      <bottom/>
      <diagonal/>
    </border>
  </borders>
  <cellStyleXfs count="2">
    <xf numFmtId="0" fontId="0" fillId="0" borderId="0"/>
    <xf numFmtId="0" fontId="10" fillId="0" borderId="0"/>
  </cellStyleXfs>
  <cellXfs count="21">
    <xf numFmtId="0" fontId="0" fillId="0" borderId="0" xfId="0"/>
    <xf numFmtId="0" fontId="0" fillId="0" borderId="0" xfId="0" applyAlignment="1">
      <alignment wrapText="1"/>
    </xf>
    <xf numFmtId="0" fontId="1" fillId="2" borderId="0" xfId="0" applyFont="1" applyFill="1" applyAlignment="1">
      <alignment wrapText="1"/>
    </xf>
    <xf numFmtId="0" fontId="2" fillId="2" borderId="0" xfId="0" applyFont="1" applyFill="1" applyAlignment="1">
      <alignment wrapText="1"/>
    </xf>
    <xf numFmtId="0" fontId="0" fillId="2" borderId="0" xfId="0" applyFill="1" applyAlignment="1">
      <alignment wrapText="1"/>
    </xf>
    <xf numFmtId="0" fontId="0" fillId="3" borderId="0" xfId="0" applyFill="1"/>
    <xf numFmtId="0" fontId="0" fillId="3" borderId="0" xfId="0" applyFill="1" applyAlignment="1">
      <alignment wrapText="1"/>
    </xf>
    <xf numFmtId="0" fontId="4"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0" fillId="4" borderId="0" xfId="0" applyFill="1"/>
    <xf numFmtId="0" fontId="0" fillId="4" borderId="0" xfId="0" applyFill="1" applyAlignment="1">
      <alignment wrapText="1"/>
    </xf>
    <xf numFmtId="0" fontId="9" fillId="0" borderId="0" xfId="0" applyFont="1" applyAlignment="1">
      <alignment horizontal="left"/>
    </xf>
    <xf numFmtId="164" fontId="0" fillId="0" borderId="0" xfId="0" applyNumberFormat="1" applyAlignment="1">
      <alignment horizontal="left"/>
    </xf>
    <xf numFmtId="20" fontId="0" fillId="0" borderId="0" xfId="0" applyNumberFormat="1" applyAlignment="1">
      <alignment horizontal="left"/>
    </xf>
    <xf numFmtId="0" fontId="0" fillId="0" borderId="0" xfId="0" applyAlignment="1">
      <alignment horizontal="left"/>
    </xf>
    <xf numFmtId="0" fontId="0" fillId="5" borderId="0" xfId="0" applyFill="1" applyAlignment="1">
      <alignment horizontal="left"/>
    </xf>
    <xf numFmtId="0" fontId="11" fillId="0" borderId="0" xfId="1" applyFont="1"/>
    <xf numFmtId="0" fontId="10" fillId="0" borderId="0" xfId="1"/>
    <xf numFmtId="0" fontId="12" fillId="0" borderId="0" xfId="0" applyFont="1"/>
    <xf numFmtId="0" fontId="13" fillId="5" borderId="0" xfId="0" applyFont="1" applyFill="1" applyAlignment="1">
      <alignment horizontal="left"/>
    </xf>
  </cellXfs>
  <cellStyles count="2">
    <cellStyle name="Standaard" xfId="0" builtinId="0"/>
    <cellStyle name="Standaard 2 3" xfId="1" xr:uid="{C03B776F-B299-44B3-9690-6E37F19D9C5A}"/>
  </cellStyles>
  <dxfs count="8">
    <dxf>
      <border>
        <top/>
        <bottom style="thin">
          <color auto="1"/>
        </bottom>
        <vertical/>
        <horizontal/>
      </border>
    </dxf>
    <dxf>
      <border>
        <top/>
        <bottom style="thin">
          <color auto="1"/>
        </bottom>
        <vertical/>
        <horizontal/>
      </border>
    </dxf>
    <dxf>
      <font>
        <color theme="1"/>
      </font>
      <fill>
        <patternFill patternType="solid">
          <bgColor theme="0"/>
        </patternFill>
      </fill>
      <border>
        <top style="thin">
          <color rgb="FF000000"/>
        </top>
      </border>
    </dxf>
    <dxf>
      <fill>
        <patternFill>
          <bgColor theme="0" tint="-0.14996795556505021"/>
        </patternFill>
      </fill>
      <border>
        <left style="thin">
          <color theme="0"/>
        </left>
        <right style="thin">
          <color theme="0"/>
        </right>
        <top style="thin">
          <color theme="0"/>
        </top>
        <bottom style="thin">
          <color theme="0"/>
        </bottom>
      </border>
    </dxf>
    <dxf>
      <border>
        <top/>
        <bottom style="thin">
          <color auto="1"/>
        </bottom>
        <vertical/>
        <horizontal/>
      </border>
    </dxf>
    <dxf>
      <font>
        <color theme="1"/>
      </font>
      <fill>
        <patternFill patternType="solid">
          <bgColor theme="0"/>
        </patternFill>
      </fill>
      <border>
        <top style="thin">
          <color rgb="FF000000"/>
        </top>
      </border>
    </dxf>
    <dxf>
      <font>
        <color theme="1"/>
      </font>
      <fill>
        <patternFill patternType="solid">
          <bgColor theme="0" tint="-0.249977111117893"/>
        </patternFill>
      </fill>
    </dxf>
    <dxf>
      <font>
        <color theme="1"/>
      </font>
      <fill>
        <patternFill patternType="solid">
          <bgColor theme="0"/>
        </patternFill>
      </fill>
      <border>
        <top style="thin">
          <color rgb="FF000000"/>
        </top>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B588-1846-40B5-8089-D08FE42EF8E4}">
  <dimension ref="A1:C47"/>
  <sheetViews>
    <sheetView tabSelected="1" topLeftCell="A9" workbookViewId="0">
      <selection activeCell="J10" sqref="J10"/>
    </sheetView>
  </sheetViews>
  <sheetFormatPr defaultRowHeight="14.5" x14ac:dyDescent="0.35"/>
  <cols>
    <col min="1" max="1" width="3.7265625" customWidth="1"/>
    <col min="2" max="2" width="132.453125" style="1" customWidth="1"/>
    <col min="3" max="3" width="3" customWidth="1"/>
  </cols>
  <sheetData>
    <row r="1" spans="1:3" x14ac:dyDescent="0.35">
      <c r="A1" s="5"/>
      <c r="B1" s="6"/>
      <c r="C1" s="5"/>
    </row>
    <row r="2" spans="1:3" ht="26" x14ac:dyDescent="0.65">
      <c r="A2" s="5"/>
      <c r="B2" s="2" t="s">
        <v>0</v>
      </c>
      <c r="C2" s="5"/>
    </row>
    <row r="3" spans="1:3" ht="16.5" x14ac:dyDescent="0.45">
      <c r="A3" s="5"/>
      <c r="B3" s="3" t="s">
        <v>1</v>
      </c>
      <c r="C3" s="5"/>
    </row>
    <row r="4" spans="1:3" ht="16.5" x14ac:dyDescent="0.45">
      <c r="A4" s="5"/>
      <c r="B4" s="3"/>
      <c r="C4" s="5"/>
    </row>
    <row r="5" spans="1:3" ht="49.5" x14ac:dyDescent="0.45">
      <c r="A5" s="5"/>
      <c r="B5" s="3" t="s">
        <v>2</v>
      </c>
      <c r="C5" s="5"/>
    </row>
    <row r="6" spans="1:3" ht="16.5" x14ac:dyDescent="0.45">
      <c r="A6" s="5"/>
      <c r="B6" s="3"/>
      <c r="C6" s="5"/>
    </row>
    <row r="7" spans="1:3" ht="16.5" x14ac:dyDescent="0.45">
      <c r="A7" s="5"/>
      <c r="B7" s="3" t="s">
        <v>3</v>
      </c>
      <c r="C7" s="5"/>
    </row>
    <row r="8" spans="1:3" ht="16.5" x14ac:dyDescent="0.45">
      <c r="A8" s="5"/>
      <c r="B8" s="3" t="s">
        <v>4</v>
      </c>
      <c r="C8" s="5"/>
    </row>
    <row r="9" spans="1:3" ht="16.5" x14ac:dyDescent="0.45">
      <c r="A9" s="5"/>
      <c r="B9" s="3" t="s">
        <v>5</v>
      </c>
      <c r="C9" s="5"/>
    </row>
    <row r="10" spans="1:3" ht="16.5" x14ac:dyDescent="0.45">
      <c r="A10" s="10"/>
      <c r="B10" s="3"/>
      <c r="C10" s="5"/>
    </row>
    <row r="11" spans="1:3" ht="33" x14ac:dyDescent="0.45">
      <c r="A11" s="10"/>
      <c r="B11" s="3" t="s">
        <v>6</v>
      </c>
      <c r="C11" s="5"/>
    </row>
    <row r="12" spans="1:3" ht="16.5" x14ac:dyDescent="0.45">
      <c r="A12" s="10"/>
      <c r="B12" s="3"/>
      <c r="C12" s="5"/>
    </row>
    <row r="13" spans="1:3" ht="16.5" x14ac:dyDescent="0.45">
      <c r="A13" s="10"/>
      <c r="B13" s="3" t="s">
        <v>7</v>
      </c>
      <c r="C13" s="5"/>
    </row>
    <row r="14" spans="1:3" ht="16.5" x14ac:dyDescent="0.45">
      <c r="A14" s="10"/>
      <c r="B14" s="3"/>
      <c r="C14" s="5"/>
    </row>
    <row r="15" spans="1:3" ht="20.5" x14ac:dyDescent="0.55000000000000004">
      <c r="A15" s="10"/>
      <c r="B15" s="7" t="s">
        <v>8</v>
      </c>
      <c r="C15" s="5"/>
    </row>
    <row r="16" spans="1:3" ht="33" x14ac:dyDescent="0.45">
      <c r="A16" s="10"/>
      <c r="B16" s="3" t="s">
        <v>9</v>
      </c>
      <c r="C16" s="5"/>
    </row>
    <row r="17" spans="1:3" ht="16.5" x14ac:dyDescent="0.45">
      <c r="A17" s="10"/>
      <c r="B17" s="3"/>
      <c r="C17" s="5"/>
    </row>
    <row r="18" spans="1:3" ht="20.5" x14ac:dyDescent="0.55000000000000004">
      <c r="A18" s="10"/>
      <c r="B18" s="7" t="s">
        <v>10</v>
      </c>
      <c r="C18" s="5"/>
    </row>
    <row r="19" spans="1:3" ht="16.5" x14ac:dyDescent="0.45">
      <c r="A19" s="10"/>
      <c r="B19" s="8" t="s">
        <v>11</v>
      </c>
      <c r="C19" s="5"/>
    </row>
    <row r="20" spans="1:3" ht="16.5" x14ac:dyDescent="0.45">
      <c r="A20" s="10"/>
      <c r="B20" s="3" t="s">
        <v>12</v>
      </c>
      <c r="C20" s="5"/>
    </row>
    <row r="21" spans="1:3" ht="16.5" x14ac:dyDescent="0.45">
      <c r="A21" s="10"/>
      <c r="B21" s="3" t="s">
        <v>13</v>
      </c>
      <c r="C21" s="5"/>
    </row>
    <row r="22" spans="1:3" ht="16.5" x14ac:dyDescent="0.45">
      <c r="A22" s="10"/>
      <c r="B22" s="8" t="s">
        <v>14</v>
      </c>
      <c r="C22" s="5"/>
    </row>
    <row r="23" spans="1:3" ht="16.5" x14ac:dyDescent="0.45">
      <c r="A23" s="10"/>
      <c r="B23" s="8"/>
      <c r="C23" s="5"/>
    </row>
    <row r="24" spans="1:3" ht="20.5" x14ac:dyDescent="0.55000000000000004">
      <c r="A24" s="10"/>
      <c r="B24" s="7" t="s">
        <v>15</v>
      </c>
      <c r="C24" s="5"/>
    </row>
    <row r="25" spans="1:3" ht="33" x14ac:dyDescent="0.45">
      <c r="A25" s="10"/>
      <c r="B25" s="3" t="s">
        <v>16</v>
      </c>
      <c r="C25" s="5"/>
    </row>
    <row r="26" spans="1:3" ht="33" x14ac:dyDescent="0.45">
      <c r="A26" s="10"/>
      <c r="B26" s="3" t="s">
        <v>17</v>
      </c>
      <c r="C26" s="5"/>
    </row>
    <row r="27" spans="1:3" ht="16.5" x14ac:dyDescent="0.45">
      <c r="A27" s="10"/>
      <c r="B27" s="3"/>
      <c r="C27" s="5"/>
    </row>
    <row r="28" spans="1:3" ht="20.5" x14ac:dyDescent="0.55000000000000004">
      <c r="A28" s="10"/>
      <c r="B28" s="7" t="s">
        <v>18</v>
      </c>
      <c r="C28" s="5"/>
    </row>
    <row r="29" spans="1:3" ht="16.5" x14ac:dyDescent="0.45">
      <c r="A29" s="10"/>
      <c r="B29" s="3" t="s">
        <v>19</v>
      </c>
      <c r="C29" s="10"/>
    </row>
    <row r="30" spans="1:3" ht="16.5" x14ac:dyDescent="0.45">
      <c r="A30" s="10"/>
      <c r="B30" s="3" t="s">
        <v>20</v>
      </c>
      <c r="C30" s="10"/>
    </row>
    <row r="31" spans="1:3" ht="16.5" x14ac:dyDescent="0.45">
      <c r="A31" s="10"/>
      <c r="B31" s="3" t="s">
        <v>21</v>
      </c>
      <c r="C31" s="10"/>
    </row>
    <row r="32" spans="1:3" ht="16.5" x14ac:dyDescent="0.45">
      <c r="A32" s="10"/>
      <c r="B32" s="3"/>
      <c r="C32" s="10"/>
    </row>
    <row r="33" spans="1:3" ht="16.5" x14ac:dyDescent="0.45">
      <c r="A33" s="10"/>
      <c r="B33" s="3" t="s">
        <v>22</v>
      </c>
      <c r="C33" s="10"/>
    </row>
    <row r="34" spans="1:3" ht="16.5" x14ac:dyDescent="0.45">
      <c r="A34" s="10"/>
      <c r="B34" s="3"/>
      <c r="C34" s="10"/>
    </row>
    <row r="35" spans="1:3" ht="16.5" x14ac:dyDescent="0.45">
      <c r="A35" s="10"/>
      <c r="B35" s="8" t="s">
        <v>23</v>
      </c>
      <c r="C35" s="10"/>
    </row>
    <row r="36" spans="1:3" ht="16.5" x14ac:dyDescent="0.45">
      <c r="A36" s="10"/>
      <c r="B36" s="3"/>
      <c r="C36" s="10"/>
    </row>
    <row r="37" spans="1:3" ht="20.5" x14ac:dyDescent="0.55000000000000004">
      <c r="A37" s="10"/>
      <c r="B37" s="7" t="s">
        <v>24</v>
      </c>
      <c r="C37" s="10"/>
    </row>
    <row r="38" spans="1:3" ht="16.5" x14ac:dyDescent="0.45">
      <c r="A38" s="10"/>
      <c r="B38" s="9" t="s">
        <v>25</v>
      </c>
      <c r="C38" s="10"/>
    </row>
    <row r="39" spans="1:3" ht="16.5" x14ac:dyDescent="0.45">
      <c r="A39" s="10"/>
      <c r="B39" s="3" t="s">
        <v>26</v>
      </c>
      <c r="C39" s="10"/>
    </row>
    <row r="40" spans="1:3" ht="16.5" x14ac:dyDescent="0.45">
      <c r="A40" s="10"/>
      <c r="B40" s="3"/>
      <c r="C40" s="10"/>
    </row>
    <row r="41" spans="1:3" ht="20.5" x14ac:dyDescent="0.55000000000000004">
      <c r="A41" s="10"/>
      <c r="B41" s="7" t="s">
        <v>27</v>
      </c>
      <c r="C41" s="10"/>
    </row>
    <row r="42" spans="1:3" ht="33" x14ac:dyDescent="0.45">
      <c r="A42" s="10"/>
      <c r="B42" s="8" t="s">
        <v>28</v>
      </c>
      <c r="C42" s="10"/>
    </row>
    <row r="43" spans="1:3" ht="16.5" x14ac:dyDescent="0.45">
      <c r="A43" s="10"/>
      <c r="B43" s="8"/>
      <c r="C43" s="10"/>
    </row>
    <row r="44" spans="1:3" ht="20.5" x14ac:dyDescent="0.55000000000000004">
      <c r="A44" s="10"/>
      <c r="B44" s="7" t="s">
        <v>29</v>
      </c>
      <c r="C44" s="10"/>
    </row>
    <row r="45" spans="1:3" ht="16.5" x14ac:dyDescent="0.45">
      <c r="A45" s="10"/>
      <c r="B45" s="3" t="s">
        <v>30</v>
      </c>
      <c r="C45" s="10"/>
    </row>
    <row r="46" spans="1:3" x14ac:dyDescent="0.35">
      <c r="A46" s="10"/>
      <c r="B46" s="4"/>
      <c r="C46" s="10"/>
    </row>
    <row r="47" spans="1:3" x14ac:dyDescent="0.35">
      <c r="A47" s="10"/>
      <c r="B47" s="11"/>
      <c r="C47"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71966-A700-42B0-97FD-F8A5129C645B}">
  <dimension ref="A1:J332"/>
  <sheetViews>
    <sheetView workbookViewId="0">
      <pane ySplit="1" topLeftCell="A37" activePane="bottomLeft" state="frozen"/>
      <selection pane="bottomLeft" activeCell="F45" sqref="F45"/>
    </sheetView>
  </sheetViews>
  <sheetFormatPr defaultColWidth="9.1796875" defaultRowHeight="14.5" x14ac:dyDescent="0.35"/>
  <cols>
    <col min="1" max="1" width="28.453125" style="13" bestFit="1" customWidth="1"/>
    <col min="2" max="2" width="8.453125" style="15" customWidth="1"/>
    <col min="3" max="3" width="17.54296875" style="15" customWidth="1"/>
    <col min="4" max="4" width="36.26953125" style="15" customWidth="1"/>
    <col min="5" max="5" width="34.26953125" style="15" bestFit="1" customWidth="1"/>
    <col min="6" max="6" width="8.453125" style="15" bestFit="1" customWidth="1"/>
    <col min="7" max="7" width="32.453125" style="15" customWidth="1"/>
    <col min="8" max="16384" width="9.1796875" style="15"/>
  </cols>
  <sheetData>
    <row r="1" spans="1:8" x14ac:dyDescent="0.35">
      <c r="A1" s="12" t="s">
        <v>31</v>
      </c>
      <c r="B1" s="12" t="s">
        <v>32</v>
      </c>
      <c r="C1" s="12" t="s">
        <v>33</v>
      </c>
      <c r="D1" s="12" t="s">
        <v>34</v>
      </c>
      <c r="E1" s="12" t="s">
        <v>35</v>
      </c>
      <c r="F1" s="12" t="s">
        <v>36</v>
      </c>
      <c r="G1" s="12" t="s">
        <v>37</v>
      </c>
      <c r="H1" s="17" t="s">
        <v>38</v>
      </c>
    </row>
    <row r="2" spans="1:8" x14ac:dyDescent="0.35">
      <c r="A2" s="13">
        <v>46268</v>
      </c>
      <c r="B2" s="14">
        <v>0.875</v>
      </c>
      <c r="C2" s="15" t="s">
        <v>39</v>
      </c>
      <c r="D2" s="15" t="s">
        <v>40</v>
      </c>
      <c r="E2" s="15" t="s">
        <v>41</v>
      </c>
      <c r="F2" t="s">
        <v>42</v>
      </c>
      <c r="G2"/>
      <c r="H2" s="18" t="str">
        <f>IF(IF($B2=$B1,0,1)=0,H1,IF(T(H1)="wit","grijs","wit"))</f>
        <v>wit</v>
      </c>
    </row>
    <row r="3" spans="1:8" x14ac:dyDescent="0.35">
      <c r="A3" s="13">
        <v>46269</v>
      </c>
      <c r="B3" s="14">
        <v>0.79166666666666663</v>
      </c>
      <c r="C3" s="15" t="s">
        <v>43</v>
      </c>
      <c r="D3" s="15" t="s">
        <v>44</v>
      </c>
      <c r="E3" s="15" t="s">
        <v>41</v>
      </c>
      <c r="F3" t="s">
        <v>45</v>
      </c>
      <c r="G3"/>
      <c r="H3" s="18" t="str">
        <f t="shared" ref="H3:H66" si="0">IF(IF($B3=$B2,0,1)=0,H2,IF(T(H2)="wit","grijs","wit"))</f>
        <v>grijs</v>
      </c>
    </row>
    <row r="4" spans="1:8" x14ac:dyDescent="0.35">
      <c r="A4" s="13">
        <v>46269</v>
      </c>
      <c r="B4" s="14">
        <v>0.79166666666666663</v>
      </c>
      <c r="C4" s="15" t="s">
        <v>43</v>
      </c>
      <c r="D4" s="15" t="s">
        <v>44</v>
      </c>
      <c r="E4" s="15" t="s">
        <v>46</v>
      </c>
      <c r="F4" t="s">
        <v>47</v>
      </c>
      <c r="G4"/>
      <c r="H4" s="18" t="str">
        <f t="shared" si="0"/>
        <v>grijs</v>
      </c>
    </row>
    <row r="5" spans="1:8" x14ac:dyDescent="0.35">
      <c r="A5" s="13">
        <v>46269</v>
      </c>
      <c r="B5" s="14">
        <v>0.79166666666666663</v>
      </c>
      <c r="C5" s="15" t="s">
        <v>48</v>
      </c>
      <c r="D5" s="15" t="s">
        <v>49</v>
      </c>
      <c r="E5" s="15" t="s">
        <v>41</v>
      </c>
      <c r="F5" t="s">
        <v>50</v>
      </c>
      <c r="G5"/>
      <c r="H5" s="18" t="str">
        <f t="shared" si="0"/>
        <v>grijs</v>
      </c>
    </row>
    <row r="6" spans="1:8" x14ac:dyDescent="0.35">
      <c r="A6" s="13">
        <v>46269</v>
      </c>
      <c r="B6" s="14">
        <v>0.79166666666666663</v>
      </c>
      <c r="C6" s="15" t="s">
        <v>48</v>
      </c>
      <c r="D6" s="15" t="s">
        <v>49</v>
      </c>
      <c r="E6" s="15" t="s">
        <v>46</v>
      </c>
      <c r="F6" t="s">
        <v>51</v>
      </c>
      <c r="G6"/>
      <c r="H6" s="18" t="str">
        <f t="shared" si="0"/>
        <v>grijs</v>
      </c>
    </row>
    <row r="7" spans="1:8" x14ac:dyDescent="0.35">
      <c r="A7" s="13">
        <v>46269</v>
      </c>
      <c r="B7" s="14">
        <v>0.79166666666666663</v>
      </c>
      <c r="C7" s="15" t="s">
        <v>52</v>
      </c>
      <c r="D7" s="15" t="s">
        <v>53</v>
      </c>
      <c r="E7" s="15" t="s">
        <v>41</v>
      </c>
      <c r="F7" t="s">
        <v>54</v>
      </c>
      <c r="G7"/>
      <c r="H7" s="18" t="str">
        <f t="shared" si="0"/>
        <v>grijs</v>
      </c>
    </row>
    <row r="8" spans="1:8" x14ac:dyDescent="0.35">
      <c r="A8" s="13">
        <v>46269</v>
      </c>
      <c r="B8" s="14">
        <v>0.79166666666666663</v>
      </c>
      <c r="C8" s="15" t="s">
        <v>52</v>
      </c>
      <c r="D8" s="15" t="s">
        <v>53</v>
      </c>
      <c r="E8" s="15" t="s">
        <v>46</v>
      </c>
      <c r="F8" t="s">
        <v>54</v>
      </c>
      <c r="G8"/>
      <c r="H8" s="18" t="str">
        <f t="shared" si="0"/>
        <v>grijs</v>
      </c>
    </row>
    <row r="9" spans="1:8" x14ac:dyDescent="0.35">
      <c r="A9" s="13">
        <v>46269</v>
      </c>
      <c r="B9" s="14">
        <v>0.79166666666666663</v>
      </c>
      <c r="C9" s="15" t="s">
        <v>55</v>
      </c>
      <c r="D9" s="15" t="s">
        <v>56</v>
      </c>
      <c r="E9" s="15" t="s">
        <v>41</v>
      </c>
      <c r="F9" t="s">
        <v>50</v>
      </c>
      <c r="G9" s="15" t="s">
        <v>57</v>
      </c>
      <c r="H9" s="18" t="str">
        <f t="shared" si="0"/>
        <v>grijs</v>
      </c>
    </row>
    <row r="10" spans="1:8" x14ac:dyDescent="0.35">
      <c r="A10" s="13">
        <v>46269</v>
      </c>
      <c r="B10" s="14">
        <v>0.79166666666666663</v>
      </c>
      <c r="C10" s="15" t="s">
        <v>55</v>
      </c>
      <c r="D10" s="15" t="s">
        <v>56</v>
      </c>
      <c r="E10" s="15" t="s">
        <v>46</v>
      </c>
      <c r="F10" t="s">
        <v>51</v>
      </c>
      <c r="G10"/>
      <c r="H10" s="18" t="str">
        <f t="shared" si="0"/>
        <v>grijs</v>
      </c>
    </row>
    <row r="11" spans="1:8" x14ac:dyDescent="0.35">
      <c r="A11" s="13">
        <v>46269</v>
      </c>
      <c r="B11" s="14">
        <v>0.875</v>
      </c>
      <c r="C11" s="15" t="s">
        <v>58</v>
      </c>
      <c r="D11" s="15" t="s">
        <v>59</v>
      </c>
      <c r="E11" s="15" t="s">
        <v>46</v>
      </c>
      <c r="F11" t="s">
        <v>60</v>
      </c>
      <c r="G11"/>
      <c r="H11" s="18" t="str">
        <f t="shared" si="0"/>
        <v>wit</v>
      </c>
    </row>
    <row r="12" spans="1:8" x14ac:dyDescent="0.35">
      <c r="A12" s="13">
        <v>46269</v>
      </c>
      <c r="B12" s="14">
        <v>0.875</v>
      </c>
      <c r="C12" s="15" t="s">
        <v>61</v>
      </c>
      <c r="D12" s="15" t="s">
        <v>62</v>
      </c>
      <c r="E12" s="15" t="s">
        <v>46</v>
      </c>
      <c r="F12" t="s">
        <v>60</v>
      </c>
      <c r="G12"/>
      <c r="H12" s="18" t="str">
        <f t="shared" si="0"/>
        <v>wit</v>
      </c>
    </row>
    <row r="13" spans="1:8" x14ac:dyDescent="0.35">
      <c r="A13" s="13">
        <v>46275</v>
      </c>
      <c r="B13" s="14">
        <v>0.875</v>
      </c>
      <c r="C13" s="15" t="s">
        <v>39</v>
      </c>
      <c r="D13" s="15" t="s">
        <v>63</v>
      </c>
      <c r="E13" s="15" t="s">
        <v>46</v>
      </c>
      <c r="F13" s="15" t="s">
        <v>42</v>
      </c>
      <c r="H13" s="18" t="str">
        <f t="shared" si="0"/>
        <v>wit</v>
      </c>
    </row>
    <row r="14" spans="1:8" x14ac:dyDescent="0.35">
      <c r="A14" s="13">
        <v>46277</v>
      </c>
      <c r="B14" s="14">
        <v>0.52083333333333337</v>
      </c>
      <c r="C14" s="15" t="s">
        <v>48</v>
      </c>
      <c r="D14" s="15" t="s">
        <v>64</v>
      </c>
      <c r="E14" s="15" t="s">
        <v>41</v>
      </c>
      <c r="F14" s="15" t="s">
        <v>50</v>
      </c>
      <c r="H14" s="18" t="str">
        <f t="shared" si="0"/>
        <v>grijs</v>
      </c>
    </row>
    <row r="15" spans="1:8" x14ac:dyDescent="0.35">
      <c r="A15" s="13">
        <v>46277</v>
      </c>
      <c r="B15" s="14">
        <v>0.52083333333333337</v>
      </c>
      <c r="C15" s="15" t="s">
        <v>48</v>
      </c>
      <c r="D15" s="15" t="s">
        <v>64</v>
      </c>
      <c r="E15" s="15" t="s">
        <v>46</v>
      </c>
      <c r="F15" s="15" t="s">
        <v>51</v>
      </c>
      <c r="H15" s="18" t="str">
        <f t="shared" si="0"/>
        <v>grijs</v>
      </c>
    </row>
    <row r="16" spans="1:8" x14ac:dyDescent="0.35">
      <c r="A16" s="13">
        <v>46277</v>
      </c>
      <c r="B16" s="14">
        <v>0.52083333333333337</v>
      </c>
      <c r="C16" s="15" t="s">
        <v>65</v>
      </c>
      <c r="D16" s="15" t="s">
        <v>66</v>
      </c>
      <c r="E16" s="15" t="s">
        <v>41</v>
      </c>
      <c r="F16" s="15" t="s">
        <v>67</v>
      </c>
      <c r="H16" s="18" t="str">
        <f t="shared" si="0"/>
        <v>grijs</v>
      </c>
    </row>
    <row r="17" spans="1:10" x14ac:dyDescent="0.35">
      <c r="A17" s="13">
        <v>46277</v>
      </c>
      <c r="B17" s="14">
        <v>0.52083333333333337</v>
      </c>
      <c r="C17" s="15" t="s">
        <v>65</v>
      </c>
      <c r="D17" s="15" t="s">
        <v>66</v>
      </c>
      <c r="E17" s="15" t="s">
        <v>46</v>
      </c>
      <c r="F17" s="15" t="s">
        <v>51</v>
      </c>
      <c r="H17" s="18" t="str">
        <f t="shared" si="0"/>
        <v>grijs</v>
      </c>
    </row>
    <row r="18" spans="1:10" x14ac:dyDescent="0.35">
      <c r="A18" s="13">
        <v>46277</v>
      </c>
      <c r="B18" s="14">
        <v>0.52083333333333337</v>
      </c>
      <c r="C18" s="15" t="s">
        <v>68</v>
      </c>
      <c r="D18" s="15" t="s">
        <v>69</v>
      </c>
      <c r="E18" s="15" t="s">
        <v>41</v>
      </c>
      <c r="F18" s="15" t="s">
        <v>54</v>
      </c>
      <c r="G18" s="15" t="s">
        <v>57</v>
      </c>
      <c r="H18" s="18" t="str">
        <f t="shared" si="0"/>
        <v>grijs</v>
      </c>
      <c r="J18" s="19"/>
    </row>
    <row r="19" spans="1:10" x14ac:dyDescent="0.35">
      <c r="A19" s="13">
        <v>46277</v>
      </c>
      <c r="B19" s="14">
        <v>0.52083333333333337</v>
      </c>
      <c r="C19" s="15" t="s">
        <v>68</v>
      </c>
      <c r="D19" s="15" t="s">
        <v>69</v>
      </c>
      <c r="E19" s="15" t="s">
        <v>46</v>
      </c>
      <c r="F19" s="15" t="s">
        <v>70</v>
      </c>
      <c r="H19" s="18" t="str">
        <f t="shared" si="0"/>
        <v>grijs</v>
      </c>
    </row>
    <row r="20" spans="1:10" x14ac:dyDescent="0.35">
      <c r="A20" s="13">
        <v>46277</v>
      </c>
      <c r="B20" s="14">
        <v>0.52083333333333337</v>
      </c>
      <c r="C20" s="15" t="s">
        <v>71</v>
      </c>
      <c r="D20" s="15" t="s">
        <v>72</v>
      </c>
      <c r="E20" s="15" t="s">
        <v>41</v>
      </c>
      <c r="F20" s="15" t="s">
        <v>73</v>
      </c>
      <c r="H20" s="18" t="str">
        <f t="shared" si="0"/>
        <v>grijs</v>
      </c>
    </row>
    <row r="21" spans="1:10" x14ac:dyDescent="0.35">
      <c r="A21" s="13">
        <v>46277</v>
      </c>
      <c r="B21" s="14">
        <v>0.52083333333333337</v>
      </c>
      <c r="C21" s="15" t="s">
        <v>71</v>
      </c>
      <c r="D21" s="15" t="s">
        <v>72</v>
      </c>
      <c r="E21" s="15" t="s">
        <v>46</v>
      </c>
      <c r="F21" s="15" t="s">
        <v>74</v>
      </c>
      <c r="H21" s="18" t="str">
        <f t="shared" si="0"/>
        <v>grijs</v>
      </c>
    </row>
    <row r="22" spans="1:10" x14ac:dyDescent="0.35">
      <c r="A22" s="13">
        <v>46277</v>
      </c>
      <c r="B22" s="14">
        <v>0.52083333333333337</v>
      </c>
      <c r="C22" s="15" t="s">
        <v>75</v>
      </c>
      <c r="D22" s="15" t="s">
        <v>76</v>
      </c>
      <c r="E22" s="15" t="s">
        <v>41</v>
      </c>
      <c r="F22" s="15" t="s">
        <v>77</v>
      </c>
      <c r="H22" s="18" t="str">
        <f t="shared" si="0"/>
        <v>grijs</v>
      </c>
    </row>
    <row r="23" spans="1:10" x14ac:dyDescent="0.35">
      <c r="A23" s="13">
        <v>46277</v>
      </c>
      <c r="B23" s="14">
        <v>0.52083333333333337</v>
      </c>
      <c r="C23" s="15" t="s">
        <v>75</v>
      </c>
      <c r="D23" s="15" t="s">
        <v>76</v>
      </c>
      <c r="E23" s="15" t="s">
        <v>46</v>
      </c>
      <c r="F23" s="15" t="s">
        <v>74</v>
      </c>
      <c r="H23" s="18" t="str">
        <f t="shared" si="0"/>
        <v>grijs</v>
      </c>
    </row>
    <row r="24" spans="1:10" x14ac:dyDescent="0.35">
      <c r="A24" s="13">
        <v>46277</v>
      </c>
      <c r="B24" s="14">
        <v>0.52083333333333337</v>
      </c>
      <c r="C24" s="15" t="s">
        <v>78</v>
      </c>
      <c r="D24" s="15" t="s">
        <v>79</v>
      </c>
      <c r="E24" s="15" t="s">
        <v>41</v>
      </c>
      <c r="F24" s="15" t="s">
        <v>50</v>
      </c>
      <c r="H24" s="18" t="str">
        <f t="shared" si="0"/>
        <v>grijs</v>
      </c>
    </row>
    <row r="25" spans="1:10" x14ac:dyDescent="0.35">
      <c r="A25" s="13">
        <v>46277</v>
      </c>
      <c r="B25" s="14">
        <v>0.52083333333333337</v>
      </c>
      <c r="C25" s="15" t="s">
        <v>78</v>
      </c>
      <c r="D25" s="15" t="s">
        <v>79</v>
      </c>
      <c r="E25" s="15" t="s">
        <v>46</v>
      </c>
      <c r="F25" s="15" t="s">
        <v>51</v>
      </c>
      <c r="H25" s="18" t="str">
        <f t="shared" si="0"/>
        <v>grijs</v>
      </c>
    </row>
    <row r="26" spans="1:10" x14ac:dyDescent="0.35">
      <c r="A26" s="13">
        <v>46277</v>
      </c>
      <c r="B26" s="14">
        <v>0.52083333333333337</v>
      </c>
      <c r="C26" s="15" t="s">
        <v>80</v>
      </c>
      <c r="D26" s="15" t="s">
        <v>81</v>
      </c>
      <c r="E26" s="15" t="s">
        <v>41</v>
      </c>
      <c r="F26" s="15" t="s">
        <v>67</v>
      </c>
      <c r="H26" s="18" t="str">
        <f t="shared" si="0"/>
        <v>grijs</v>
      </c>
    </row>
    <row r="27" spans="1:10" x14ac:dyDescent="0.35">
      <c r="A27" s="13">
        <v>46277</v>
      </c>
      <c r="B27" s="14">
        <v>0.52083333333333337</v>
      </c>
      <c r="C27" s="15" t="s">
        <v>80</v>
      </c>
      <c r="D27" s="15" t="s">
        <v>81</v>
      </c>
      <c r="E27" s="15" t="s">
        <v>46</v>
      </c>
      <c r="F27" s="15" t="s">
        <v>51</v>
      </c>
      <c r="H27" s="18" t="str">
        <f t="shared" si="0"/>
        <v>grijs</v>
      </c>
    </row>
    <row r="28" spans="1:10" x14ac:dyDescent="0.35">
      <c r="A28" s="13">
        <v>46277</v>
      </c>
      <c r="B28" s="14">
        <v>0.625</v>
      </c>
      <c r="C28" s="15" t="s">
        <v>58</v>
      </c>
      <c r="D28" s="15" t="s">
        <v>82</v>
      </c>
      <c r="E28" s="15" t="s">
        <v>46</v>
      </c>
      <c r="F28" s="15" t="s">
        <v>83</v>
      </c>
      <c r="H28" s="18" t="str">
        <f t="shared" si="0"/>
        <v>wit</v>
      </c>
    </row>
    <row r="29" spans="1:10" x14ac:dyDescent="0.35">
      <c r="A29" s="13">
        <v>46277</v>
      </c>
      <c r="B29" s="14">
        <v>0.625</v>
      </c>
      <c r="C29" s="15" t="s">
        <v>61</v>
      </c>
      <c r="D29" s="15" t="s">
        <v>84</v>
      </c>
      <c r="E29" s="15" t="s">
        <v>46</v>
      </c>
      <c r="F29" s="15" t="s">
        <v>85</v>
      </c>
      <c r="H29" s="18" t="str">
        <f t="shared" si="0"/>
        <v>wit</v>
      </c>
    </row>
    <row r="30" spans="1:10" x14ac:dyDescent="0.35">
      <c r="A30" s="13">
        <v>46277</v>
      </c>
      <c r="B30" s="14">
        <v>0.625</v>
      </c>
      <c r="C30" s="15" t="s">
        <v>86</v>
      </c>
      <c r="D30" s="15" t="s">
        <v>87</v>
      </c>
      <c r="E30" s="15" t="s">
        <v>41</v>
      </c>
      <c r="F30" s="15" t="s">
        <v>88</v>
      </c>
      <c r="H30" s="18" t="str">
        <f t="shared" si="0"/>
        <v>wit</v>
      </c>
    </row>
    <row r="31" spans="1:10" x14ac:dyDescent="0.35">
      <c r="A31" s="13">
        <v>46277</v>
      </c>
      <c r="B31" s="14">
        <v>0.625</v>
      </c>
      <c r="C31" s="15" t="s">
        <v>86</v>
      </c>
      <c r="D31" s="15" t="s">
        <v>87</v>
      </c>
      <c r="E31" s="15" t="s">
        <v>46</v>
      </c>
      <c r="F31" s="15" t="s">
        <v>51</v>
      </c>
      <c r="H31" s="18" t="str">
        <f t="shared" si="0"/>
        <v>wit</v>
      </c>
    </row>
    <row r="32" spans="1:10" x14ac:dyDescent="0.35">
      <c r="A32" s="13">
        <v>46277</v>
      </c>
      <c r="B32" s="14">
        <v>0.625</v>
      </c>
      <c r="C32" s="15" t="s">
        <v>52</v>
      </c>
      <c r="D32" s="15" t="s">
        <v>89</v>
      </c>
      <c r="E32" s="15" t="s">
        <v>41</v>
      </c>
      <c r="F32" s="15" t="s">
        <v>90</v>
      </c>
      <c r="H32" s="18" t="str">
        <f t="shared" si="0"/>
        <v>wit</v>
      </c>
    </row>
    <row r="33" spans="1:10" x14ac:dyDescent="0.35">
      <c r="A33" s="13">
        <v>46277</v>
      </c>
      <c r="B33" s="14">
        <v>0.625</v>
      </c>
      <c r="C33" s="15" t="s">
        <v>52</v>
      </c>
      <c r="D33" s="15" t="s">
        <v>89</v>
      </c>
      <c r="E33" s="15" t="s">
        <v>46</v>
      </c>
      <c r="F33" s="15" t="s">
        <v>85</v>
      </c>
      <c r="H33" s="18" t="str">
        <f t="shared" si="0"/>
        <v>wit</v>
      </c>
    </row>
    <row r="34" spans="1:10" x14ac:dyDescent="0.35">
      <c r="A34" s="13">
        <v>46277</v>
      </c>
      <c r="B34" s="14">
        <v>0.625</v>
      </c>
      <c r="C34" s="15" t="s">
        <v>91</v>
      </c>
      <c r="D34" s="15" t="s">
        <v>92</v>
      </c>
      <c r="E34" s="15" t="s">
        <v>41</v>
      </c>
      <c r="F34" s="15" t="s">
        <v>90</v>
      </c>
      <c r="G34" s="15" t="s">
        <v>57</v>
      </c>
      <c r="H34" s="18" t="str">
        <f t="shared" si="0"/>
        <v>wit</v>
      </c>
      <c r="J34" s="19"/>
    </row>
    <row r="35" spans="1:10" x14ac:dyDescent="0.35">
      <c r="A35" s="13">
        <v>46277</v>
      </c>
      <c r="B35" s="14">
        <v>0.625</v>
      </c>
      <c r="C35" s="15" t="s">
        <v>91</v>
      </c>
      <c r="D35" s="15" t="s">
        <v>92</v>
      </c>
      <c r="E35" s="15" t="s">
        <v>46</v>
      </c>
      <c r="F35" s="15" t="s">
        <v>51</v>
      </c>
      <c r="H35" s="18" t="str">
        <f t="shared" si="0"/>
        <v>wit</v>
      </c>
    </row>
    <row r="36" spans="1:10" x14ac:dyDescent="0.35">
      <c r="A36" s="13">
        <v>46277</v>
      </c>
      <c r="B36" s="14">
        <v>0.625</v>
      </c>
      <c r="C36" s="15" t="s">
        <v>93</v>
      </c>
      <c r="D36" s="15" t="s">
        <v>94</v>
      </c>
      <c r="E36" s="15" t="s">
        <v>41</v>
      </c>
      <c r="F36" s="15" t="s">
        <v>95</v>
      </c>
      <c r="H36" s="18" t="str">
        <f t="shared" si="0"/>
        <v>wit</v>
      </c>
    </row>
    <row r="37" spans="1:10" x14ac:dyDescent="0.35">
      <c r="A37" s="13">
        <v>46277</v>
      </c>
      <c r="B37" s="14">
        <v>0.625</v>
      </c>
      <c r="C37" s="15" t="s">
        <v>93</v>
      </c>
      <c r="D37" s="15" t="s">
        <v>94</v>
      </c>
      <c r="E37" s="15" t="s">
        <v>46</v>
      </c>
      <c r="F37" s="15" t="s">
        <v>51</v>
      </c>
      <c r="H37" s="18" t="str">
        <f t="shared" si="0"/>
        <v>wit</v>
      </c>
    </row>
    <row r="38" spans="1:10" x14ac:dyDescent="0.35">
      <c r="A38" s="13">
        <v>46277</v>
      </c>
      <c r="B38" s="14">
        <v>0.625</v>
      </c>
      <c r="C38" s="15" t="s">
        <v>96</v>
      </c>
      <c r="D38" s="15" t="s">
        <v>97</v>
      </c>
      <c r="E38" s="15" t="s">
        <v>41</v>
      </c>
      <c r="F38" s="15" t="s">
        <v>98</v>
      </c>
      <c r="H38" s="18" t="str">
        <f t="shared" si="0"/>
        <v>wit</v>
      </c>
    </row>
    <row r="39" spans="1:10" x14ac:dyDescent="0.35">
      <c r="A39" s="13">
        <v>46277</v>
      </c>
      <c r="B39" s="14">
        <v>0.625</v>
      </c>
      <c r="C39" s="15" t="s">
        <v>96</v>
      </c>
      <c r="D39" s="15" t="s">
        <v>97</v>
      </c>
      <c r="E39" s="15" t="s">
        <v>46</v>
      </c>
      <c r="F39" s="15" t="s">
        <v>51</v>
      </c>
      <c r="H39" s="18" t="str">
        <f t="shared" si="0"/>
        <v>wit</v>
      </c>
    </row>
    <row r="40" spans="1:10" x14ac:dyDescent="0.35">
      <c r="A40" s="13">
        <v>46284</v>
      </c>
      <c r="B40" s="14">
        <v>0.52083333333333337</v>
      </c>
      <c r="C40" s="15" t="s">
        <v>43</v>
      </c>
      <c r="D40" s="15" t="s">
        <v>99</v>
      </c>
      <c r="E40" s="15" t="s">
        <v>41</v>
      </c>
      <c r="F40" s="15" t="s">
        <v>42</v>
      </c>
      <c r="H40" s="18" t="str">
        <f t="shared" si="0"/>
        <v>grijs</v>
      </c>
    </row>
    <row r="41" spans="1:10" x14ac:dyDescent="0.35">
      <c r="A41" s="13">
        <v>46284</v>
      </c>
      <c r="B41" s="14">
        <v>0.52083333333333337</v>
      </c>
      <c r="C41" s="15" t="s">
        <v>43</v>
      </c>
      <c r="D41" s="15" t="s">
        <v>99</v>
      </c>
      <c r="E41" s="15" t="s">
        <v>46</v>
      </c>
      <c r="F41" s="15" t="s">
        <v>100</v>
      </c>
      <c r="H41" s="18" t="str">
        <f t="shared" si="0"/>
        <v>grijs</v>
      </c>
    </row>
    <row r="42" spans="1:10" x14ac:dyDescent="0.35">
      <c r="A42" s="13">
        <v>46284</v>
      </c>
      <c r="B42" s="14">
        <v>0.52083333333333337</v>
      </c>
      <c r="C42" s="15" t="s">
        <v>86</v>
      </c>
      <c r="D42" s="15" t="s">
        <v>101</v>
      </c>
      <c r="E42" s="15" t="s">
        <v>41</v>
      </c>
      <c r="F42" s="15" t="s">
        <v>42</v>
      </c>
      <c r="H42" s="18" t="str">
        <f t="shared" si="0"/>
        <v>grijs</v>
      </c>
    </row>
    <row r="43" spans="1:10" x14ac:dyDescent="0.35">
      <c r="A43" s="13">
        <v>46284</v>
      </c>
      <c r="B43" s="14">
        <v>0.52083333333333337</v>
      </c>
      <c r="C43" s="15" t="s">
        <v>86</v>
      </c>
      <c r="D43" s="15" t="s">
        <v>101</v>
      </c>
      <c r="E43" s="15" t="s">
        <v>46</v>
      </c>
      <c r="F43" s="15" t="s">
        <v>51</v>
      </c>
      <c r="H43" s="18" t="str">
        <f t="shared" si="0"/>
        <v>grijs</v>
      </c>
    </row>
    <row r="44" spans="1:10" x14ac:dyDescent="0.35">
      <c r="A44" s="13">
        <v>46284</v>
      </c>
      <c r="B44" s="14">
        <v>0.52083333333333337</v>
      </c>
      <c r="C44" s="15" t="s">
        <v>102</v>
      </c>
      <c r="D44" s="15" t="s">
        <v>103</v>
      </c>
      <c r="E44" s="15" t="s">
        <v>41</v>
      </c>
      <c r="F44" s="15" t="s">
        <v>42</v>
      </c>
      <c r="H44" s="18" t="str">
        <f t="shared" si="0"/>
        <v>grijs</v>
      </c>
    </row>
    <row r="45" spans="1:10" x14ac:dyDescent="0.35">
      <c r="A45" s="13">
        <v>46284</v>
      </c>
      <c r="B45" s="14">
        <v>0.52083333333333337</v>
      </c>
      <c r="C45" s="15" t="s">
        <v>102</v>
      </c>
      <c r="D45" s="15" t="s">
        <v>103</v>
      </c>
      <c r="E45" s="15" t="s">
        <v>46</v>
      </c>
      <c r="F45" s="20" t="s">
        <v>85</v>
      </c>
      <c r="H45" s="18" t="str">
        <f t="shared" si="0"/>
        <v>grijs</v>
      </c>
    </row>
    <row r="46" spans="1:10" x14ac:dyDescent="0.35">
      <c r="A46" s="13">
        <v>46284</v>
      </c>
      <c r="B46" s="14">
        <v>0.52083333333333337</v>
      </c>
      <c r="C46" s="15" t="s">
        <v>75</v>
      </c>
      <c r="D46" s="15" t="s">
        <v>104</v>
      </c>
      <c r="E46" s="15" t="s">
        <v>41</v>
      </c>
      <c r="F46" s="15" t="s">
        <v>105</v>
      </c>
      <c r="H46" s="18" t="str">
        <f t="shared" si="0"/>
        <v>grijs</v>
      </c>
    </row>
    <row r="47" spans="1:10" x14ac:dyDescent="0.35">
      <c r="A47" s="13">
        <v>46284</v>
      </c>
      <c r="B47" s="14">
        <v>0.52083333333333337</v>
      </c>
      <c r="C47" s="15" t="s">
        <v>75</v>
      </c>
      <c r="D47" s="15" t="s">
        <v>104</v>
      </c>
      <c r="E47" s="15" t="s">
        <v>46</v>
      </c>
      <c r="F47" s="15" t="s">
        <v>83</v>
      </c>
      <c r="H47" s="18" t="str">
        <f t="shared" si="0"/>
        <v>grijs</v>
      </c>
    </row>
    <row r="48" spans="1:10" x14ac:dyDescent="0.35">
      <c r="A48" s="13">
        <v>46284</v>
      </c>
      <c r="B48" s="14">
        <v>0.52083333333333337</v>
      </c>
      <c r="C48" s="15" t="s">
        <v>106</v>
      </c>
      <c r="D48" s="15" t="s">
        <v>107</v>
      </c>
      <c r="E48" s="15" t="s">
        <v>41</v>
      </c>
      <c r="F48" s="15" t="s">
        <v>108</v>
      </c>
      <c r="H48" s="18" t="str">
        <f t="shared" si="0"/>
        <v>grijs</v>
      </c>
    </row>
    <row r="49" spans="1:8" x14ac:dyDescent="0.35">
      <c r="A49" s="13">
        <v>46284</v>
      </c>
      <c r="B49" s="14">
        <v>0.52083333333333337</v>
      </c>
      <c r="C49" s="15" t="s">
        <v>106</v>
      </c>
      <c r="D49" s="15" t="s">
        <v>107</v>
      </c>
      <c r="E49" s="15" t="s">
        <v>46</v>
      </c>
      <c r="F49" s="15" t="s">
        <v>51</v>
      </c>
      <c r="H49" s="18" t="str">
        <f t="shared" si="0"/>
        <v>grijs</v>
      </c>
    </row>
    <row r="50" spans="1:8" x14ac:dyDescent="0.35">
      <c r="A50" s="13">
        <v>46284</v>
      </c>
      <c r="B50" s="14">
        <v>0.52083333333333337</v>
      </c>
      <c r="C50" s="15" t="s">
        <v>109</v>
      </c>
      <c r="D50" s="15" t="s">
        <v>110</v>
      </c>
      <c r="E50" s="15" t="s">
        <v>41</v>
      </c>
      <c r="F50" s="15" t="s">
        <v>111</v>
      </c>
      <c r="H50" s="18" t="str">
        <f t="shared" si="0"/>
        <v>grijs</v>
      </c>
    </row>
    <row r="51" spans="1:8" x14ac:dyDescent="0.35">
      <c r="A51" s="13">
        <v>46284</v>
      </c>
      <c r="B51" s="14">
        <v>0.52083333333333337</v>
      </c>
      <c r="C51" s="15" t="s">
        <v>109</v>
      </c>
      <c r="D51" s="15" t="s">
        <v>110</v>
      </c>
      <c r="E51" s="15" t="s">
        <v>46</v>
      </c>
      <c r="F51" s="15" t="s">
        <v>51</v>
      </c>
      <c r="H51" s="18" t="str">
        <f t="shared" si="0"/>
        <v>grijs</v>
      </c>
    </row>
    <row r="52" spans="1:8" x14ac:dyDescent="0.35">
      <c r="A52" s="13">
        <v>46284</v>
      </c>
      <c r="B52" s="14">
        <v>0.52083333333333337</v>
      </c>
      <c r="C52" s="15" t="s">
        <v>96</v>
      </c>
      <c r="D52" s="15" t="s">
        <v>112</v>
      </c>
      <c r="E52" s="15" t="s">
        <v>41</v>
      </c>
      <c r="F52" s="15" t="s">
        <v>111</v>
      </c>
      <c r="H52" s="18" t="str">
        <f t="shared" si="0"/>
        <v>grijs</v>
      </c>
    </row>
    <row r="53" spans="1:8" x14ac:dyDescent="0.35">
      <c r="A53" s="13">
        <v>46284</v>
      </c>
      <c r="B53" s="14">
        <v>0.52083333333333337</v>
      </c>
      <c r="C53" s="15" t="s">
        <v>96</v>
      </c>
      <c r="D53" s="15" t="s">
        <v>112</v>
      </c>
      <c r="E53" s="15" t="s">
        <v>46</v>
      </c>
      <c r="F53" s="15" t="s">
        <v>51</v>
      </c>
      <c r="H53" s="18" t="str">
        <f t="shared" si="0"/>
        <v>grijs</v>
      </c>
    </row>
    <row r="54" spans="1:8" x14ac:dyDescent="0.35">
      <c r="A54" s="13">
        <v>46284</v>
      </c>
      <c r="B54" s="14">
        <v>0.625</v>
      </c>
      <c r="C54" s="15" t="s">
        <v>113</v>
      </c>
      <c r="D54" s="15" t="s">
        <v>114</v>
      </c>
      <c r="E54" s="15" t="s">
        <v>115</v>
      </c>
      <c r="F54" s="15" t="s">
        <v>116</v>
      </c>
      <c r="H54" s="18" t="str">
        <f t="shared" si="0"/>
        <v>wit</v>
      </c>
    </row>
    <row r="55" spans="1:8" x14ac:dyDescent="0.35">
      <c r="A55" s="13">
        <v>46284</v>
      </c>
      <c r="B55" s="14">
        <v>0.625</v>
      </c>
      <c r="C55" s="15" t="s">
        <v>113</v>
      </c>
      <c r="D55" s="15" t="s">
        <v>114</v>
      </c>
      <c r="E55" s="15" t="s">
        <v>46</v>
      </c>
      <c r="F55" s="15" t="s">
        <v>117</v>
      </c>
      <c r="H55" s="18" t="str">
        <f t="shared" si="0"/>
        <v>wit</v>
      </c>
    </row>
    <row r="56" spans="1:8" x14ac:dyDescent="0.35">
      <c r="A56" s="13">
        <v>46284</v>
      </c>
      <c r="B56" s="14">
        <v>0.625</v>
      </c>
      <c r="C56" s="15" t="s">
        <v>118</v>
      </c>
      <c r="D56" s="15" t="s">
        <v>119</v>
      </c>
      <c r="E56" s="15" t="s">
        <v>41</v>
      </c>
      <c r="F56" s="15" t="s">
        <v>73</v>
      </c>
      <c r="H56" s="18" t="str">
        <f t="shared" si="0"/>
        <v>wit</v>
      </c>
    </row>
    <row r="57" spans="1:8" x14ac:dyDescent="0.35">
      <c r="A57" s="13">
        <v>46284</v>
      </c>
      <c r="B57" s="14">
        <v>0.625</v>
      </c>
      <c r="C57" s="15" t="s">
        <v>118</v>
      </c>
      <c r="D57" s="15" t="s">
        <v>119</v>
      </c>
      <c r="E57" s="15" t="s">
        <v>46</v>
      </c>
      <c r="F57" s="15" t="s">
        <v>120</v>
      </c>
      <c r="H57" s="18" t="str">
        <f t="shared" si="0"/>
        <v>wit</v>
      </c>
    </row>
    <row r="58" spans="1:8" x14ac:dyDescent="0.35">
      <c r="A58" s="13">
        <v>46284</v>
      </c>
      <c r="B58" s="14">
        <v>0.625</v>
      </c>
      <c r="C58" s="15" t="s">
        <v>48</v>
      </c>
      <c r="D58" s="15" t="s">
        <v>121</v>
      </c>
      <c r="E58" s="15" t="s">
        <v>41</v>
      </c>
      <c r="F58" s="15" t="s">
        <v>95</v>
      </c>
      <c r="H58" s="18" t="str">
        <f t="shared" si="0"/>
        <v>wit</v>
      </c>
    </row>
    <row r="59" spans="1:8" x14ac:dyDescent="0.35">
      <c r="A59" s="13">
        <v>46284</v>
      </c>
      <c r="B59" s="14">
        <v>0.625</v>
      </c>
      <c r="C59" s="15" t="s">
        <v>48</v>
      </c>
      <c r="D59" s="15" t="s">
        <v>121</v>
      </c>
      <c r="E59" s="15" t="s">
        <v>46</v>
      </c>
      <c r="F59" s="15" t="s">
        <v>51</v>
      </c>
      <c r="H59" s="18" t="str">
        <f t="shared" si="0"/>
        <v>wit</v>
      </c>
    </row>
    <row r="60" spans="1:8" x14ac:dyDescent="0.35">
      <c r="A60" s="13">
        <v>46284</v>
      </c>
      <c r="B60" s="14">
        <v>0.625</v>
      </c>
      <c r="C60" s="15" t="s">
        <v>65</v>
      </c>
      <c r="D60" s="15" t="s">
        <v>122</v>
      </c>
      <c r="E60" s="15" t="s">
        <v>41</v>
      </c>
      <c r="F60" s="15" t="s">
        <v>123</v>
      </c>
      <c r="H60" s="18" t="str">
        <f t="shared" si="0"/>
        <v>wit</v>
      </c>
    </row>
    <row r="61" spans="1:8" x14ac:dyDescent="0.35">
      <c r="A61" s="13">
        <v>46284</v>
      </c>
      <c r="B61" s="14">
        <v>0.625</v>
      </c>
      <c r="C61" s="15" t="s">
        <v>65</v>
      </c>
      <c r="D61" s="15" t="s">
        <v>122</v>
      </c>
      <c r="E61" s="15" t="s">
        <v>46</v>
      </c>
      <c r="F61" s="15" t="s">
        <v>51</v>
      </c>
      <c r="H61" s="18" t="str">
        <f t="shared" si="0"/>
        <v>wit</v>
      </c>
    </row>
    <row r="62" spans="1:8" x14ac:dyDescent="0.35">
      <c r="A62" s="13">
        <v>46284</v>
      </c>
      <c r="B62" s="14">
        <v>0.625</v>
      </c>
      <c r="C62" s="15" t="s">
        <v>124</v>
      </c>
      <c r="D62" s="15" t="s">
        <v>125</v>
      </c>
      <c r="E62" s="15" t="s">
        <v>41</v>
      </c>
      <c r="F62" s="15" t="s">
        <v>126</v>
      </c>
      <c r="H62" s="18" t="str">
        <f t="shared" si="0"/>
        <v>wit</v>
      </c>
    </row>
    <row r="63" spans="1:8" x14ac:dyDescent="0.35">
      <c r="A63" s="13">
        <v>46284</v>
      </c>
      <c r="B63" s="14">
        <v>0.625</v>
      </c>
      <c r="C63" s="15" t="s">
        <v>124</v>
      </c>
      <c r="D63" s="15" t="s">
        <v>125</v>
      </c>
      <c r="E63" s="15" t="s">
        <v>46</v>
      </c>
      <c r="F63" s="15" t="s">
        <v>117</v>
      </c>
      <c r="H63" s="18" t="str">
        <f t="shared" si="0"/>
        <v>wit</v>
      </c>
    </row>
    <row r="64" spans="1:8" x14ac:dyDescent="0.35">
      <c r="A64" s="13">
        <v>46284</v>
      </c>
      <c r="B64" s="14">
        <v>0.625</v>
      </c>
      <c r="C64" s="15" t="s">
        <v>127</v>
      </c>
      <c r="D64" s="15" t="s">
        <v>128</v>
      </c>
      <c r="E64" s="15" t="s">
        <v>41</v>
      </c>
      <c r="F64" s="15" t="s">
        <v>116</v>
      </c>
      <c r="H64" s="18" t="str">
        <f t="shared" si="0"/>
        <v>wit</v>
      </c>
    </row>
    <row r="65" spans="1:8" x14ac:dyDescent="0.35">
      <c r="A65" s="13">
        <v>46284</v>
      </c>
      <c r="B65" s="14">
        <v>0.625</v>
      </c>
      <c r="C65" s="15" t="s">
        <v>127</v>
      </c>
      <c r="D65" s="15" t="s">
        <v>128</v>
      </c>
      <c r="E65" s="15" t="s">
        <v>46</v>
      </c>
      <c r="F65" s="15" t="s">
        <v>51</v>
      </c>
      <c r="H65" s="18" t="str">
        <f t="shared" si="0"/>
        <v>wit</v>
      </c>
    </row>
    <row r="66" spans="1:8" x14ac:dyDescent="0.35">
      <c r="A66" s="13">
        <v>46284</v>
      </c>
      <c r="B66" s="14">
        <v>0.72916666666666663</v>
      </c>
      <c r="C66" s="15" t="s">
        <v>129</v>
      </c>
      <c r="D66" s="15" t="s">
        <v>130</v>
      </c>
      <c r="E66" s="15" t="s">
        <v>115</v>
      </c>
      <c r="F66" s="15" t="s">
        <v>45</v>
      </c>
      <c r="H66" s="18" t="str">
        <f t="shared" si="0"/>
        <v>grijs</v>
      </c>
    </row>
    <row r="67" spans="1:8" x14ac:dyDescent="0.35">
      <c r="A67" s="13">
        <v>46284</v>
      </c>
      <c r="B67" s="14">
        <v>0.72916666666666663</v>
      </c>
      <c r="C67" s="15" t="s">
        <v>129</v>
      </c>
      <c r="D67" s="15" t="s">
        <v>130</v>
      </c>
      <c r="E67" s="15" t="s">
        <v>46</v>
      </c>
      <c r="F67" s="15" t="s">
        <v>100</v>
      </c>
      <c r="H67" s="18" t="str">
        <f t="shared" ref="H67:H130" si="1">IF(IF($B67=$B66,0,1)=0,H66,IF(T(H66)="wit","grijs","wit"))</f>
        <v>grijs</v>
      </c>
    </row>
    <row r="68" spans="1:8" x14ac:dyDescent="0.35">
      <c r="A68" s="13">
        <v>46284</v>
      </c>
      <c r="B68" s="14">
        <v>0.72916666666666663</v>
      </c>
      <c r="C68" s="15" t="s">
        <v>131</v>
      </c>
      <c r="D68" s="15" t="s">
        <v>132</v>
      </c>
      <c r="E68" s="15" t="s">
        <v>46</v>
      </c>
      <c r="F68" s="15" t="s">
        <v>83</v>
      </c>
      <c r="H68" s="18" t="str">
        <f t="shared" si="1"/>
        <v>grijs</v>
      </c>
    </row>
    <row r="69" spans="1:8" x14ac:dyDescent="0.35">
      <c r="A69" s="13">
        <v>46290</v>
      </c>
      <c r="B69" s="14">
        <v>0.79166666666666663</v>
      </c>
      <c r="C69" s="15" t="s">
        <v>133</v>
      </c>
      <c r="D69" s="15" t="s">
        <v>134</v>
      </c>
      <c r="E69" s="15" t="s">
        <v>135</v>
      </c>
      <c r="F69" s="15" t="s">
        <v>77</v>
      </c>
      <c r="H69" s="18" t="str">
        <f t="shared" si="1"/>
        <v>wit</v>
      </c>
    </row>
    <row r="70" spans="1:8" x14ac:dyDescent="0.35">
      <c r="A70" s="13">
        <v>46290</v>
      </c>
      <c r="B70" s="14">
        <v>0.79166666666666663</v>
      </c>
      <c r="C70" s="15" t="s">
        <v>133</v>
      </c>
      <c r="D70" s="15" t="s">
        <v>134</v>
      </c>
      <c r="E70" s="15" t="s">
        <v>46</v>
      </c>
      <c r="F70" s="15" t="s">
        <v>136</v>
      </c>
      <c r="H70" s="18" t="str">
        <f t="shared" si="1"/>
        <v>wit</v>
      </c>
    </row>
    <row r="71" spans="1:8" x14ac:dyDescent="0.35">
      <c r="A71" s="13">
        <v>46290</v>
      </c>
      <c r="B71" s="14">
        <v>0.79166666666666663</v>
      </c>
      <c r="C71" s="15" t="s">
        <v>137</v>
      </c>
      <c r="D71" s="15" t="s">
        <v>138</v>
      </c>
      <c r="E71" s="15" t="s">
        <v>135</v>
      </c>
      <c r="F71" s="15" t="s">
        <v>77</v>
      </c>
      <c r="H71" s="18" t="str">
        <f t="shared" si="1"/>
        <v>wit</v>
      </c>
    </row>
    <row r="72" spans="1:8" x14ac:dyDescent="0.35">
      <c r="A72" s="13">
        <v>46290</v>
      </c>
      <c r="B72" s="14">
        <v>0.79166666666666663</v>
      </c>
      <c r="C72" s="15" t="s">
        <v>137</v>
      </c>
      <c r="D72" s="15" t="s">
        <v>138</v>
      </c>
      <c r="E72" s="15" t="s">
        <v>46</v>
      </c>
      <c r="F72" s="15" t="s">
        <v>136</v>
      </c>
      <c r="H72" s="18" t="str">
        <f t="shared" si="1"/>
        <v>wit</v>
      </c>
    </row>
    <row r="73" spans="1:8" x14ac:dyDescent="0.35">
      <c r="A73" s="13">
        <v>46290</v>
      </c>
      <c r="B73" s="14">
        <v>0.79166666666666663</v>
      </c>
      <c r="C73" s="15" t="s">
        <v>139</v>
      </c>
      <c r="D73" s="15" t="s">
        <v>140</v>
      </c>
      <c r="E73" s="15" t="s">
        <v>41</v>
      </c>
      <c r="F73" s="15" t="s">
        <v>136</v>
      </c>
      <c r="H73" s="18" t="str">
        <f t="shared" si="1"/>
        <v>wit</v>
      </c>
    </row>
    <row r="74" spans="1:8" x14ac:dyDescent="0.35">
      <c r="A74" s="13">
        <v>46290</v>
      </c>
      <c r="B74" s="14">
        <v>0.79166666666666663</v>
      </c>
      <c r="C74" s="15" t="s">
        <v>139</v>
      </c>
      <c r="D74" s="15" t="s">
        <v>140</v>
      </c>
      <c r="E74" s="15" t="s">
        <v>46</v>
      </c>
      <c r="F74" s="15" t="s">
        <v>60</v>
      </c>
      <c r="H74" s="18" t="str">
        <f t="shared" si="1"/>
        <v>wit</v>
      </c>
    </row>
    <row r="75" spans="1:8" x14ac:dyDescent="0.35">
      <c r="A75" s="13">
        <v>46290</v>
      </c>
      <c r="B75" s="14">
        <v>0.79166666666666663</v>
      </c>
      <c r="C75" s="15" t="s">
        <v>141</v>
      </c>
      <c r="D75" s="15" t="s">
        <v>142</v>
      </c>
      <c r="E75" s="15" t="s">
        <v>135</v>
      </c>
      <c r="F75" s="15" t="s">
        <v>77</v>
      </c>
      <c r="H75" s="18" t="str">
        <f t="shared" si="1"/>
        <v>wit</v>
      </c>
    </row>
    <row r="76" spans="1:8" x14ac:dyDescent="0.35">
      <c r="A76" s="13">
        <v>46290</v>
      </c>
      <c r="B76" s="14">
        <v>0.79166666666666663</v>
      </c>
      <c r="C76" s="15" t="s">
        <v>141</v>
      </c>
      <c r="D76" s="15" t="s">
        <v>142</v>
      </c>
      <c r="E76" s="15" t="s">
        <v>46</v>
      </c>
      <c r="F76" s="15" t="s">
        <v>60</v>
      </c>
      <c r="H76" s="18" t="str">
        <f t="shared" si="1"/>
        <v>wit</v>
      </c>
    </row>
    <row r="77" spans="1:8" x14ac:dyDescent="0.35">
      <c r="A77" s="13">
        <v>46290</v>
      </c>
      <c r="B77" s="14">
        <v>0.875</v>
      </c>
      <c r="C77" s="15" t="s">
        <v>143</v>
      </c>
      <c r="D77" s="15" t="s">
        <v>144</v>
      </c>
      <c r="E77" s="15" t="s">
        <v>135</v>
      </c>
      <c r="F77" s="15" t="s">
        <v>95</v>
      </c>
      <c r="H77" s="18" t="str">
        <f t="shared" si="1"/>
        <v>grijs</v>
      </c>
    </row>
    <row r="78" spans="1:8" x14ac:dyDescent="0.35">
      <c r="A78" s="13">
        <v>46290</v>
      </c>
      <c r="B78" s="14">
        <v>0.875</v>
      </c>
      <c r="C78" s="15" t="s">
        <v>143</v>
      </c>
      <c r="D78" s="15" t="s">
        <v>144</v>
      </c>
      <c r="E78" s="15" t="s">
        <v>46</v>
      </c>
      <c r="F78" s="15" t="s">
        <v>95</v>
      </c>
      <c r="H78" s="18" t="str">
        <f t="shared" si="1"/>
        <v>grijs</v>
      </c>
    </row>
    <row r="79" spans="1:8" x14ac:dyDescent="0.35">
      <c r="A79" s="13">
        <v>46290</v>
      </c>
      <c r="B79" s="14">
        <v>0.875</v>
      </c>
      <c r="C79" s="15" t="s">
        <v>145</v>
      </c>
      <c r="D79" s="15" t="s">
        <v>146</v>
      </c>
      <c r="E79" s="15" t="s">
        <v>41</v>
      </c>
      <c r="F79" s="15" t="s">
        <v>105</v>
      </c>
      <c r="H79" s="18" t="str">
        <f t="shared" si="1"/>
        <v>grijs</v>
      </c>
    </row>
    <row r="80" spans="1:8" x14ac:dyDescent="0.35">
      <c r="A80" s="13">
        <v>46290</v>
      </c>
      <c r="B80" s="14">
        <v>0.875</v>
      </c>
      <c r="C80" s="15" t="s">
        <v>145</v>
      </c>
      <c r="D80" s="15" t="s">
        <v>146</v>
      </c>
      <c r="E80" s="15" t="s">
        <v>46</v>
      </c>
      <c r="F80" s="15" t="s">
        <v>105</v>
      </c>
      <c r="H80" s="18" t="str">
        <f t="shared" si="1"/>
        <v>grijs</v>
      </c>
    </row>
    <row r="81" spans="1:8" x14ac:dyDescent="0.35">
      <c r="A81" s="13">
        <v>46290</v>
      </c>
      <c r="B81" s="14">
        <v>0.875</v>
      </c>
      <c r="C81" s="15" t="s">
        <v>147</v>
      </c>
      <c r="D81" s="15" t="s">
        <v>148</v>
      </c>
      <c r="E81" s="15" t="s">
        <v>135</v>
      </c>
      <c r="F81" s="15" t="s">
        <v>126</v>
      </c>
      <c r="H81" s="18" t="str">
        <f t="shared" si="1"/>
        <v>grijs</v>
      </c>
    </row>
    <row r="82" spans="1:8" x14ac:dyDescent="0.35">
      <c r="A82" s="13">
        <v>46290</v>
      </c>
      <c r="B82" s="14">
        <v>0.875</v>
      </c>
      <c r="C82" s="15" t="s">
        <v>147</v>
      </c>
      <c r="D82" s="15" t="s">
        <v>148</v>
      </c>
      <c r="E82" s="15" t="s">
        <v>46</v>
      </c>
      <c r="F82" s="15" t="s">
        <v>47</v>
      </c>
      <c r="H82" s="18" t="str">
        <f t="shared" si="1"/>
        <v>grijs</v>
      </c>
    </row>
    <row r="83" spans="1:8" x14ac:dyDescent="0.35">
      <c r="A83" s="13">
        <v>46296</v>
      </c>
      <c r="B83" s="14">
        <v>0.875</v>
      </c>
      <c r="C83" s="15" t="s">
        <v>39</v>
      </c>
      <c r="D83" s="15" t="s">
        <v>149</v>
      </c>
      <c r="E83" s="15" t="s">
        <v>46</v>
      </c>
      <c r="F83" s="15" t="s">
        <v>42</v>
      </c>
      <c r="H83" s="18" t="str">
        <f t="shared" si="1"/>
        <v>grijs</v>
      </c>
    </row>
    <row r="84" spans="1:8" x14ac:dyDescent="0.35">
      <c r="A84" s="13">
        <v>46296</v>
      </c>
      <c r="B84" s="14">
        <v>0.875</v>
      </c>
      <c r="C84" s="15" t="s">
        <v>61</v>
      </c>
      <c r="D84" s="15" t="s">
        <v>150</v>
      </c>
      <c r="E84" s="15" t="s">
        <v>46</v>
      </c>
      <c r="F84" s="15" t="s">
        <v>42</v>
      </c>
      <c r="H84" s="18" t="str">
        <f t="shared" si="1"/>
        <v>grijs</v>
      </c>
    </row>
    <row r="85" spans="1:8" x14ac:dyDescent="0.35">
      <c r="A85" s="13">
        <v>46296</v>
      </c>
      <c r="B85" s="14">
        <v>0.875</v>
      </c>
      <c r="C85" s="15" t="s">
        <v>151</v>
      </c>
      <c r="D85" s="15" t="s">
        <v>152</v>
      </c>
      <c r="E85" s="15" t="s">
        <v>135</v>
      </c>
      <c r="F85" s="15" t="s">
        <v>45</v>
      </c>
      <c r="H85" s="18" t="str">
        <f t="shared" si="1"/>
        <v>grijs</v>
      </c>
    </row>
    <row r="86" spans="1:8" x14ac:dyDescent="0.35">
      <c r="A86" s="13">
        <v>46296</v>
      </c>
      <c r="B86" s="14">
        <v>0.875</v>
      </c>
      <c r="C86" s="15" t="s">
        <v>151</v>
      </c>
      <c r="D86" s="15" t="s">
        <v>152</v>
      </c>
      <c r="E86" s="15" t="s">
        <v>46</v>
      </c>
      <c r="F86" s="15" t="s">
        <v>60</v>
      </c>
      <c r="H86" s="18" t="str">
        <f t="shared" si="1"/>
        <v>grijs</v>
      </c>
    </row>
    <row r="87" spans="1:8" x14ac:dyDescent="0.35">
      <c r="A87" s="13">
        <v>46298</v>
      </c>
      <c r="B87" s="14">
        <v>0.52083333333333337</v>
      </c>
      <c r="C87" s="15" t="s">
        <v>131</v>
      </c>
      <c r="D87" s="15" t="s">
        <v>153</v>
      </c>
      <c r="E87" s="15" t="s">
        <v>46</v>
      </c>
      <c r="F87" s="15" t="s">
        <v>54</v>
      </c>
      <c r="H87" s="18" t="str">
        <f t="shared" si="1"/>
        <v>wit</v>
      </c>
    </row>
    <row r="88" spans="1:8" x14ac:dyDescent="0.35">
      <c r="A88" s="13">
        <v>46298</v>
      </c>
      <c r="B88" s="14">
        <v>0.52083333333333337</v>
      </c>
      <c r="C88" s="15" t="s">
        <v>65</v>
      </c>
      <c r="D88" s="15" t="s">
        <v>154</v>
      </c>
      <c r="E88" s="15" t="s">
        <v>41</v>
      </c>
      <c r="F88" s="15" t="s">
        <v>116</v>
      </c>
      <c r="H88" s="18" t="str">
        <f t="shared" si="1"/>
        <v>wit</v>
      </c>
    </row>
    <row r="89" spans="1:8" x14ac:dyDescent="0.35">
      <c r="A89" s="13">
        <v>46298</v>
      </c>
      <c r="B89" s="14">
        <v>0.52083333333333337</v>
      </c>
      <c r="C89" s="15" t="s">
        <v>65</v>
      </c>
      <c r="D89" s="15" t="s">
        <v>154</v>
      </c>
      <c r="E89" s="15" t="s">
        <v>46</v>
      </c>
      <c r="F89" s="15" t="s">
        <v>51</v>
      </c>
      <c r="H89" s="18" t="str">
        <f t="shared" si="1"/>
        <v>wit</v>
      </c>
    </row>
    <row r="90" spans="1:8" x14ac:dyDescent="0.35">
      <c r="A90" s="13">
        <v>46298</v>
      </c>
      <c r="B90" s="14">
        <v>0.52083333333333337</v>
      </c>
      <c r="C90" s="15" t="s">
        <v>52</v>
      </c>
      <c r="D90" s="15" t="s">
        <v>155</v>
      </c>
      <c r="E90" s="15" t="s">
        <v>41</v>
      </c>
      <c r="F90" s="15" t="s">
        <v>42</v>
      </c>
      <c r="H90" s="18" t="str">
        <f t="shared" si="1"/>
        <v>wit</v>
      </c>
    </row>
    <row r="91" spans="1:8" x14ac:dyDescent="0.35">
      <c r="A91" s="13">
        <v>46298</v>
      </c>
      <c r="B91" s="14">
        <v>0.52083333333333337</v>
      </c>
      <c r="C91" s="15" t="s">
        <v>52</v>
      </c>
      <c r="D91" s="15" t="s">
        <v>155</v>
      </c>
      <c r="E91" s="15" t="s">
        <v>46</v>
      </c>
      <c r="F91" s="15" t="s">
        <v>120</v>
      </c>
      <c r="H91" s="18" t="str">
        <f t="shared" si="1"/>
        <v>wit</v>
      </c>
    </row>
    <row r="92" spans="1:8" x14ac:dyDescent="0.35">
      <c r="A92" s="13">
        <v>46298</v>
      </c>
      <c r="B92" s="14">
        <v>0.52083333333333337</v>
      </c>
      <c r="C92" s="15" t="s">
        <v>78</v>
      </c>
      <c r="D92" s="15" t="s">
        <v>156</v>
      </c>
      <c r="E92" s="15" t="s">
        <v>41</v>
      </c>
      <c r="F92" s="15" t="s">
        <v>88</v>
      </c>
      <c r="H92" s="18" t="str">
        <f t="shared" si="1"/>
        <v>wit</v>
      </c>
    </row>
    <row r="93" spans="1:8" x14ac:dyDescent="0.35">
      <c r="A93" s="13">
        <v>46298</v>
      </c>
      <c r="B93" s="14">
        <v>0.52083333333333337</v>
      </c>
      <c r="C93" s="15" t="s">
        <v>78</v>
      </c>
      <c r="D93" s="15" t="s">
        <v>156</v>
      </c>
      <c r="E93" s="15" t="s">
        <v>46</v>
      </c>
      <c r="F93" s="15" t="s">
        <v>51</v>
      </c>
      <c r="H93" s="18" t="str">
        <f t="shared" si="1"/>
        <v>wit</v>
      </c>
    </row>
    <row r="94" spans="1:8" x14ac:dyDescent="0.35">
      <c r="A94" s="13">
        <v>46298</v>
      </c>
      <c r="B94" s="14">
        <v>0.52083333333333337</v>
      </c>
      <c r="C94" s="15" t="s">
        <v>55</v>
      </c>
      <c r="D94" s="15" t="s">
        <v>157</v>
      </c>
      <c r="E94" s="15" t="s">
        <v>41</v>
      </c>
      <c r="F94" s="15" t="s">
        <v>88</v>
      </c>
      <c r="G94" s="15" t="s">
        <v>57</v>
      </c>
      <c r="H94" s="18" t="str">
        <f t="shared" si="1"/>
        <v>wit</v>
      </c>
    </row>
    <row r="95" spans="1:8" x14ac:dyDescent="0.35">
      <c r="A95" s="13">
        <v>46298</v>
      </c>
      <c r="B95" s="14">
        <v>0.52083333333333337</v>
      </c>
      <c r="C95" s="15" t="s">
        <v>55</v>
      </c>
      <c r="D95" s="15" t="s">
        <v>157</v>
      </c>
      <c r="E95" s="15" t="s">
        <v>46</v>
      </c>
      <c r="F95" s="15" t="s">
        <v>51</v>
      </c>
      <c r="H95" s="18" t="str">
        <f t="shared" si="1"/>
        <v>wit</v>
      </c>
    </row>
    <row r="96" spans="1:8" x14ac:dyDescent="0.35">
      <c r="A96" s="13">
        <v>46298</v>
      </c>
      <c r="B96" s="14">
        <v>0.52083333333333337</v>
      </c>
      <c r="C96" s="15" t="s">
        <v>80</v>
      </c>
      <c r="D96" s="15" t="s">
        <v>158</v>
      </c>
      <c r="E96" s="15" t="s">
        <v>41</v>
      </c>
      <c r="F96" s="15" t="s">
        <v>116</v>
      </c>
      <c r="H96" s="18" t="str">
        <f t="shared" si="1"/>
        <v>wit</v>
      </c>
    </row>
    <row r="97" spans="1:8" x14ac:dyDescent="0.35">
      <c r="A97" s="13">
        <v>46298</v>
      </c>
      <c r="B97" s="14">
        <v>0.52083333333333337</v>
      </c>
      <c r="C97" s="15" t="s">
        <v>80</v>
      </c>
      <c r="D97" s="15" t="s">
        <v>158</v>
      </c>
      <c r="E97" s="15" t="s">
        <v>46</v>
      </c>
      <c r="F97" s="15" t="s">
        <v>51</v>
      </c>
      <c r="H97" s="18" t="str">
        <f t="shared" si="1"/>
        <v>wit</v>
      </c>
    </row>
    <row r="98" spans="1:8" x14ac:dyDescent="0.35">
      <c r="A98" s="13">
        <v>46298</v>
      </c>
      <c r="B98" s="14">
        <v>0.625</v>
      </c>
      <c r="C98" s="15" t="s">
        <v>58</v>
      </c>
      <c r="D98" s="15" t="s">
        <v>159</v>
      </c>
      <c r="E98" s="15" t="s">
        <v>46</v>
      </c>
      <c r="F98" s="15" t="s">
        <v>100</v>
      </c>
      <c r="H98" s="18" t="str">
        <f t="shared" si="1"/>
        <v>grijs</v>
      </c>
    </row>
    <row r="99" spans="1:8" x14ac:dyDescent="0.35">
      <c r="A99" s="13">
        <v>46298</v>
      </c>
      <c r="B99" s="14">
        <v>0.625</v>
      </c>
      <c r="C99" s="15" t="s">
        <v>113</v>
      </c>
      <c r="D99" s="15" t="s">
        <v>160</v>
      </c>
      <c r="E99" s="15" t="s">
        <v>115</v>
      </c>
      <c r="F99" s="15" t="s">
        <v>67</v>
      </c>
      <c r="H99" s="18" t="str">
        <f t="shared" si="1"/>
        <v>grijs</v>
      </c>
    </row>
    <row r="100" spans="1:8" x14ac:dyDescent="0.35">
      <c r="A100" s="13">
        <v>46298</v>
      </c>
      <c r="B100" s="14">
        <v>0.625</v>
      </c>
      <c r="C100" s="15" t="s">
        <v>113</v>
      </c>
      <c r="D100" s="15" t="s">
        <v>160</v>
      </c>
      <c r="E100" s="15" t="s">
        <v>46</v>
      </c>
      <c r="F100" s="15" t="s">
        <v>100</v>
      </c>
      <c r="H100" s="18" t="str">
        <f t="shared" si="1"/>
        <v>grijs</v>
      </c>
    </row>
    <row r="101" spans="1:8" x14ac:dyDescent="0.35">
      <c r="A101" s="13">
        <v>46298</v>
      </c>
      <c r="B101" s="14">
        <v>0.625</v>
      </c>
      <c r="C101" s="15" t="s">
        <v>43</v>
      </c>
      <c r="D101" s="15" t="s">
        <v>161</v>
      </c>
      <c r="E101" s="15" t="s">
        <v>41</v>
      </c>
      <c r="F101" s="15" t="s">
        <v>90</v>
      </c>
      <c r="H101" s="18" t="str">
        <f t="shared" si="1"/>
        <v>grijs</v>
      </c>
    </row>
    <row r="102" spans="1:8" x14ac:dyDescent="0.35">
      <c r="A102" s="13">
        <v>46298</v>
      </c>
      <c r="B102" s="14">
        <v>0.625</v>
      </c>
      <c r="C102" s="15" t="s">
        <v>43</v>
      </c>
      <c r="D102" s="15" t="s">
        <v>161</v>
      </c>
      <c r="E102" s="15" t="s">
        <v>46</v>
      </c>
      <c r="F102" s="15" t="s">
        <v>162</v>
      </c>
      <c r="H102" s="18" t="str">
        <f t="shared" si="1"/>
        <v>grijs</v>
      </c>
    </row>
    <row r="103" spans="1:8" x14ac:dyDescent="0.35">
      <c r="A103" s="13">
        <v>46298</v>
      </c>
      <c r="B103" s="14">
        <v>0.625</v>
      </c>
      <c r="C103" s="15" t="s">
        <v>71</v>
      </c>
      <c r="D103" s="15" t="s">
        <v>102</v>
      </c>
      <c r="E103" s="15" t="s">
        <v>41</v>
      </c>
      <c r="F103" s="16" t="s">
        <v>90</v>
      </c>
      <c r="G103" s="16"/>
      <c r="H103" s="18" t="str">
        <f t="shared" si="1"/>
        <v>grijs</v>
      </c>
    </row>
    <row r="104" spans="1:8" x14ac:dyDescent="0.35">
      <c r="A104" s="13">
        <v>46298</v>
      </c>
      <c r="B104" s="14">
        <v>0.625</v>
      </c>
      <c r="C104" s="15" t="s">
        <v>71</v>
      </c>
      <c r="D104" s="15" t="s">
        <v>102</v>
      </c>
      <c r="E104" s="15" t="s">
        <v>46</v>
      </c>
      <c r="F104" s="15" t="s">
        <v>162</v>
      </c>
      <c r="H104" s="18" t="str">
        <f t="shared" si="1"/>
        <v>grijs</v>
      </c>
    </row>
    <row r="105" spans="1:8" x14ac:dyDescent="0.35">
      <c r="A105" s="13">
        <v>46298</v>
      </c>
      <c r="B105" s="14">
        <v>0.625</v>
      </c>
      <c r="C105" s="15" t="s">
        <v>91</v>
      </c>
      <c r="D105" s="15" t="s">
        <v>163</v>
      </c>
      <c r="E105" s="15" t="s">
        <v>41</v>
      </c>
      <c r="F105" s="15" t="s">
        <v>50</v>
      </c>
      <c r="G105" s="15" t="s">
        <v>57</v>
      </c>
      <c r="H105" s="18" t="str">
        <f t="shared" si="1"/>
        <v>grijs</v>
      </c>
    </row>
    <row r="106" spans="1:8" x14ac:dyDescent="0.35">
      <c r="A106" s="13">
        <v>46298</v>
      </c>
      <c r="B106" s="14">
        <v>0.625</v>
      </c>
      <c r="C106" s="15" t="s">
        <v>91</v>
      </c>
      <c r="D106" s="15" t="s">
        <v>163</v>
      </c>
      <c r="E106" s="15" t="s">
        <v>46</v>
      </c>
      <c r="F106" s="15" t="s">
        <v>51</v>
      </c>
      <c r="H106" s="18" t="str">
        <f t="shared" si="1"/>
        <v>grijs</v>
      </c>
    </row>
    <row r="107" spans="1:8" x14ac:dyDescent="0.35">
      <c r="A107" s="13">
        <v>46298</v>
      </c>
      <c r="B107" s="14">
        <v>0.625</v>
      </c>
      <c r="C107" s="15" t="s">
        <v>109</v>
      </c>
      <c r="D107" s="15" t="s">
        <v>164</v>
      </c>
      <c r="E107" s="15" t="s">
        <v>41</v>
      </c>
      <c r="F107" s="15" t="s">
        <v>67</v>
      </c>
      <c r="H107" s="18" t="str">
        <f t="shared" si="1"/>
        <v>grijs</v>
      </c>
    </row>
    <row r="108" spans="1:8" x14ac:dyDescent="0.35">
      <c r="A108" s="13">
        <v>46298</v>
      </c>
      <c r="B108" s="14">
        <v>0.625</v>
      </c>
      <c r="C108" s="15" t="s">
        <v>109</v>
      </c>
      <c r="D108" s="15" t="s">
        <v>164</v>
      </c>
      <c r="E108" s="15" t="s">
        <v>46</v>
      </c>
      <c r="F108" s="15" t="s">
        <v>51</v>
      </c>
      <c r="H108" s="18" t="str">
        <f t="shared" si="1"/>
        <v>grijs</v>
      </c>
    </row>
    <row r="109" spans="1:8" x14ac:dyDescent="0.35">
      <c r="A109" s="13">
        <v>46298</v>
      </c>
      <c r="B109" s="14">
        <v>0.72916666666666663</v>
      </c>
      <c r="C109" s="15" t="s">
        <v>129</v>
      </c>
      <c r="D109" s="15" t="s">
        <v>165</v>
      </c>
      <c r="E109" s="15" t="s">
        <v>115</v>
      </c>
      <c r="F109" s="15" t="s">
        <v>123</v>
      </c>
      <c r="H109" s="18" t="str">
        <f t="shared" si="1"/>
        <v>wit</v>
      </c>
    </row>
    <row r="110" spans="1:8" x14ac:dyDescent="0.35">
      <c r="A110" s="13">
        <v>46298</v>
      </c>
      <c r="B110" s="14">
        <v>0.72916666666666663</v>
      </c>
      <c r="C110" s="15" t="s">
        <v>129</v>
      </c>
      <c r="D110" s="15" t="s">
        <v>165</v>
      </c>
      <c r="E110" s="15" t="s">
        <v>46</v>
      </c>
      <c r="F110" s="15" t="s">
        <v>123</v>
      </c>
      <c r="H110" s="18" t="str">
        <f t="shared" si="1"/>
        <v>wit</v>
      </c>
    </row>
    <row r="111" spans="1:8" x14ac:dyDescent="0.35">
      <c r="A111" s="13">
        <v>46298</v>
      </c>
      <c r="B111" s="14">
        <v>0.72916666666666663</v>
      </c>
      <c r="C111" s="15" t="s">
        <v>118</v>
      </c>
      <c r="D111" s="15" t="s">
        <v>166</v>
      </c>
      <c r="E111" s="15" t="s">
        <v>41</v>
      </c>
      <c r="F111" s="15" t="s">
        <v>45</v>
      </c>
      <c r="H111" s="18" t="str">
        <f t="shared" si="1"/>
        <v>wit</v>
      </c>
    </row>
    <row r="112" spans="1:8" x14ac:dyDescent="0.35">
      <c r="A112" s="13">
        <v>46298</v>
      </c>
      <c r="B112" s="14">
        <v>0.72916666666666663</v>
      </c>
      <c r="C112" s="15" t="s">
        <v>118</v>
      </c>
      <c r="D112" s="15" t="s">
        <v>166</v>
      </c>
      <c r="E112" s="15" t="s">
        <v>46</v>
      </c>
      <c r="F112" s="15" t="s">
        <v>120</v>
      </c>
      <c r="H112" s="18" t="str">
        <f t="shared" si="1"/>
        <v>wit</v>
      </c>
    </row>
    <row r="113" spans="1:8" x14ac:dyDescent="0.35">
      <c r="A113" s="13">
        <v>46298</v>
      </c>
      <c r="B113" s="14">
        <v>0.72916666666666663</v>
      </c>
      <c r="C113" s="15" t="s">
        <v>124</v>
      </c>
      <c r="D113" s="15" t="s">
        <v>167</v>
      </c>
      <c r="E113" s="15" t="s">
        <v>41</v>
      </c>
      <c r="F113" s="15" t="s">
        <v>105</v>
      </c>
      <c r="H113" s="18" t="str">
        <f t="shared" si="1"/>
        <v>wit</v>
      </c>
    </row>
    <row r="114" spans="1:8" x14ac:dyDescent="0.35">
      <c r="A114" s="13">
        <v>46298</v>
      </c>
      <c r="B114" s="14">
        <v>0.72916666666666663</v>
      </c>
      <c r="C114" s="15" t="s">
        <v>124</v>
      </c>
      <c r="D114" s="15" t="s">
        <v>167</v>
      </c>
      <c r="E114" s="15" t="s">
        <v>46</v>
      </c>
      <c r="F114" s="15" t="s">
        <v>168</v>
      </c>
      <c r="H114" s="18" t="str">
        <f t="shared" si="1"/>
        <v>wit</v>
      </c>
    </row>
    <row r="115" spans="1:8" x14ac:dyDescent="0.35">
      <c r="A115" s="13">
        <v>46298</v>
      </c>
      <c r="B115" s="14">
        <v>0.72916666666666663</v>
      </c>
      <c r="C115" s="15" t="s">
        <v>93</v>
      </c>
      <c r="D115" s="15" t="s">
        <v>169</v>
      </c>
      <c r="E115" s="15" t="s">
        <v>41</v>
      </c>
      <c r="F115" s="15" t="s">
        <v>88</v>
      </c>
      <c r="H115" s="18" t="str">
        <f t="shared" si="1"/>
        <v>wit</v>
      </c>
    </row>
    <row r="116" spans="1:8" x14ac:dyDescent="0.35">
      <c r="A116" s="13">
        <v>46298</v>
      </c>
      <c r="B116" s="14">
        <v>0.72916666666666663</v>
      </c>
      <c r="C116" s="15" t="s">
        <v>93</v>
      </c>
      <c r="D116" s="15" t="s">
        <v>169</v>
      </c>
      <c r="E116" s="15" t="s">
        <v>46</v>
      </c>
      <c r="F116" s="15" t="s">
        <v>51</v>
      </c>
      <c r="H116" s="18" t="str">
        <f t="shared" si="1"/>
        <v>wit</v>
      </c>
    </row>
    <row r="117" spans="1:8" x14ac:dyDescent="0.35">
      <c r="A117" s="13">
        <v>46304</v>
      </c>
      <c r="B117" s="14">
        <v>0.79166666666666663</v>
      </c>
      <c r="C117" s="15" t="s">
        <v>143</v>
      </c>
      <c r="D117" s="15" t="s">
        <v>170</v>
      </c>
      <c r="E117" s="15" t="s">
        <v>135</v>
      </c>
      <c r="F117" s="15" t="s">
        <v>126</v>
      </c>
      <c r="H117" s="18" t="str">
        <f t="shared" si="1"/>
        <v>grijs</v>
      </c>
    </row>
    <row r="118" spans="1:8" x14ac:dyDescent="0.35">
      <c r="A118" s="13">
        <v>46304</v>
      </c>
      <c r="B118" s="14">
        <v>0.79166666666666663</v>
      </c>
      <c r="C118" s="15" t="s">
        <v>143</v>
      </c>
      <c r="D118" s="15" t="s">
        <v>170</v>
      </c>
      <c r="E118" s="15" t="s">
        <v>46</v>
      </c>
      <c r="F118" s="15" t="s">
        <v>105</v>
      </c>
      <c r="H118" s="18" t="str">
        <f t="shared" si="1"/>
        <v>grijs</v>
      </c>
    </row>
    <row r="119" spans="1:8" x14ac:dyDescent="0.35">
      <c r="A119" s="13">
        <v>46304</v>
      </c>
      <c r="B119" s="14">
        <v>0.79166666666666663</v>
      </c>
      <c r="C119" s="15" t="s">
        <v>145</v>
      </c>
      <c r="D119" s="15" t="s">
        <v>171</v>
      </c>
      <c r="E119" s="15" t="s">
        <v>41</v>
      </c>
      <c r="F119" s="15" t="s">
        <v>47</v>
      </c>
      <c r="H119" s="18" t="str">
        <f t="shared" si="1"/>
        <v>grijs</v>
      </c>
    </row>
    <row r="120" spans="1:8" x14ac:dyDescent="0.35">
      <c r="A120" s="13">
        <v>46304</v>
      </c>
      <c r="B120" s="14">
        <v>0.79166666666666663</v>
      </c>
      <c r="C120" s="15" t="s">
        <v>145</v>
      </c>
      <c r="D120" s="15" t="s">
        <v>171</v>
      </c>
      <c r="E120" s="15" t="s">
        <v>46</v>
      </c>
      <c r="F120" s="15" t="s">
        <v>47</v>
      </c>
      <c r="H120" s="18" t="str">
        <f t="shared" si="1"/>
        <v>grijs</v>
      </c>
    </row>
    <row r="121" spans="1:8" x14ac:dyDescent="0.35">
      <c r="A121" s="13">
        <v>46304</v>
      </c>
      <c r="B121" s="14">
        <v>0.79166666666666663</v>
      </c>
      <c r="C121" s="15" t="s">
        <v>147</v>
      </c>
      <c r="D121" s="15" t="s">
        <v>172</v>
      </c>
      <c r="E121" s="15" t="s">
        <v>135</v>
      </c>
      <c r="F121" s="15" t="s">
        <v>126</v>
      </c>
      <c r="H121" s="18" t="str">
        <f t="shared" si="1"/>
        <v>grijs</v>
      </c>
    </row>
    <row r="122" spans="1:8" x14ac:dyDescent="0.35">
      <c r="A122" s="13">
        <v>46304</v>
      </c>
      <c r="B122" s="14">
        <v>0.79166666666666663</v>
      </c>
      <c r="C122" s="15" t="s">
        <v>147</v>
      </c>
      <c r="D122" s="15" t="s">
        <v>172</v>
      </c>
      <c r="E122" s="15" t="s">
        <v>46</v>
      </c>
      <c r="F122" s="15" t="s">
        <v>126</v>
      </c>
      <c r="H122" s="18" t="str">
        <f t="shared" si="1"/>
        <v>grijs</v>
      </c>
    </row>
    <row r="123" spans="1:8" x14ac:dyDescent="0.35">
      <c r="A123" s="13">
        <v>46304</v>
      </c>
      <c r="B123" s="14">
        <v>0.79166666666666663</v>
      </c>
      <c r="C123" s="15" t="s">
        <v>173</v>
      </c>
      <c r="D123" s="15" t="s">
        <v>174</v>
      </c>
      <c r="E123" s="15" t="s">
        <v>41</v>
      </c>
      <c r="F123" s="15" t="s">
        <v>105</v>
      </c>
      <c r="H123" s="18" t="str">
        <f t="shared" si="1"/>
        <v>grijs</v>
      </c>
    </row>
    <row r="124" spans="1:8" x14ac:dyDescent="0.35">
      <c r="A124" s="13">
        <v>46304</v>
      </c>
      <c r="B124" s="14">
        <v>0.79166666666666663</v>
      </c>
      <c r="C124" s="15" t="s">
        <v>173</v>
      </c>
      <c r="D124" s="15" t="s">
        <v>174</v>
      </c>
      <c r="E124" s="15" t="s">
        <v>46</v>
      </c>
      <c r="F124" s="15" t="s">
        <v>105</v>
      </c>
      <c r="H124" s="18" t="str">
        <f t="shared" si="1"/>
        <v>grijs</v>
      </c>
    </row>
    <row r="125" spans="1:8" x14ac:dyDescent="0.35">
      <c r="A125" s="13">
        <v>46304</v>
      </c>
      <c r="B125" s="14">
        <v>0.875</v>
      </c>
      <c r="C125" s="15" t="s">
        <v>137</v>
      </c>
      <c r="D125" s="15" t="s">
        <v>175</v>
      </c>
      <c r="E125" s="15" t="s">
        <v>135</v>
      </c>
      <c r="F125" s="15" t="s">
        <v>77</v>
      </c>
      <c r="H125" s="18" t="str">
        <f t="shared" si="1"/>
        <v>wit</v>
      </c>
    </row>
    <row r="126" spans="1:8" x14ac:dyDescent="0.35">
      <c r="A126" s="13">
        <v>46304</v>
      </c>
      <c r="B126" s="14">
        <v>0.875</v>
      </c>
      <c r="C126" s="15" t="s">
        <v>137</v>
      </c>
      <c r="D126" s="15" t="s">
        <v>175</v>
      </c>
      <c r="E126" s="15" t="s">
        <v>46</v>
      </c>
      <c r="F126" s="15" t="s">
        <v>60</v>
      </c>
      <c r="H126" s="18" t="str">
        <f t="shared" si="1"/>
        <v>wit</v>
      </c>
    </row>
    <row r="127" spans="1:8" x14ac:dyDescent="0.35">
      <c r="A127" s="13">
        <v>46304</v>
      </c>
      <c r="B127" s="14">
        <v>0.875</v>
      </c>
      <c r="C127" s="15" t="s">
        <v>139</v>
      </c>
      <c r="D127" s="15" t="s">
        <v>176</v>
      </c>
      <c r="E127" s="15" t="s">
        <v>41</v>
      </c>
      <c r="F127" s="15" t="s">
        <v>108</v>
      </c>
      <c r="H127" s="18" t="str">
        <f t="shared" si="1"/>
        <v>wit</v>
      </c>
    </row>
    <row r="128" spans="1:8" x14ac:dyDescent="0.35">
      <c r="A128" s="13">
        <v>46304</v>
      </c>
      <c r="B128" s="14">
        <v>0.875</v>
      </c>
      <c r="C128" s="15" t="s">
        <v>139</v>
      </c>
      <c r="D128" s="15" t="s">
        <v>176</v>
      </c>
      <c r="E128" s="15" t="s">
        <v>46</v>
      </c>
      <c r="F128" s="15" t="s">
        <v>108</v>
      </c>
      <c r="H128" s="18" t="str">
        <f t="shared" si="1"/>
        <v>wit</v>
      </c>
    </row>
    <row r="129" spans="1:8" x14ac:dyDescent="0.35">
      <c r="A129" s="13">
        <v>46304</v>
      </c>
      <c r="B129" s="14">
        <v>0.875</v>
      </c>
      <c r="C129" s="15" t="s">
        <v>141</v>
      </c>
      <c r="D129" s="15" t="s">
        <v>177</v>
      </c>
      <c r="E129" s="15" t="s">
        <v>135</v>
      </c>
      <c r="F129" s="15" t="s">
        <v>77</v>
      </c>
      <c r="H129" s="18" t="str">
        <f t="shared" si="1"/>
        <v>wit</v>
      </c>
    </row>
    <row r="130" spans="1:8" x14ac:dyDescent="0.35">
      <c r="A130" s="13">
        <v>46304</v>
      </c>
      <c r="B130" s="14">
        <v>0.875</v>
      </c>
      <c r="C130" s="15" t="s">
        <v>141</v>
      </c>
      <c r="D130" s="15" t="s">
        <v>177</v>
      </c>
      <c r="E130" s="15" t="s">
        <v>46</v>
      </c>
      <c r="F130" s="15" t="s">
        <v>108</v>
      </c>
      <c r="H130" s="18" t="str">
        <f t="shared" si="1"/>
        <v>wit</v>
      </c>
    </row>
    <row r="131" spans="1:8" x14ac:dyDescent="0.35">
      <c r="A131" s="13">
        <v>46310</v>
      </c>
      <c r="B131" s="14">
        <v>0.875</v>
      </c>
      <c r="C131" s="15" t="s">
        <v>133</v>
      </c>
      <c r="D131" s="15" t="s">
        <v>178</v>
      </c>
      <c r="E131" s="15" t="s">
        <v>135</v>
      </c>
      <c r="F131" s="15" t="s">
        <v>45</v>
      </c>
      <c r="H131" s="18" t="str">
        <f t="shared" ref="H131:H194" si="2">IF(IF($B131=$B130,0,1)=0,H130,IF(T(H130)="wit","grijs","wit"))</f>
        <v>wit</v>
      </c>
    </row>
    <row r="132" spans="1:8" x14ac:dyDescent="0.35">
      <c r="A132" s="13">
        <v>46310</v>
      </c>
      <c r="B132" s="14">
        <v>0.875</v>
      </c>
      <c r="C132" s="15" t="s">
        <v>133</v>
      </c>
      <c r="D132" s="15" t="s">
        <v>178</v>
      </c>
      <c r="E132" s="15" t="s">
        <v>46</v>
      </c>
      <c r="F132" s="15" t="s">
        <v>47</v>
      </c>
      <c r="H132" s="18" t="str">
        <f t="shared" si="2"/>
        <v>wit</v>
      </c>
    </row>
    <row r="133" spans="1:8" x14ac:dyDescent="0.35">
      <c r="A133" s="13">
        <v>46310</v>
      </c>
      <c r="B133" s="14">
        <v>0.875</v>
      </c>
      <c r="C133" s="15" t="s">
        <v>143</v>
      </c>
      <c r="D133" s="15" t="s">
        <v>179</v>
      </c>
      <c r="E133" s="15" t="s">
        <v>135</v>
      </c>
      <c r="F133" s="15" t="s">
        <v>88</v>
      </c>
      <c r="H133" s="18" t="str">
        <f t="shared" si="2"/>
        <v>wit</v>
      </c>
    </row>
    <row r="134" spans="1:8" x14ac:dyDescent="0.35">
      <c r="A134" s="13">
        <v>46310</v>
      </c>
      <c r="B134" s="14">
        <v>0.875</v>
      </c>
      <c r="C134" s="15" t="s">
        <v>143</v>
      </c>
      <c r="D134" s="15" t="s">
        <v>179</v>
      </c>
      <c r="E134" s="15" t="s">
        <v>46</v>
      </c>
      <c r="F134" s="15" t="s">
        <v>50</v>
      </c>
      <c r="H134" s="18" t="str">
        <f t="shared" si="2"/>
        <v>wit</v>
      </c>
    </row>
    <row r="135" spans="1:8" x14ac:dyDescent="0.35">
      <c r="A135" s="13">
        <v>46310</v>
      </c>
      <c r="B135" s="14">
        <v>0.875</v>
      </c>
      <c r="C135" s="15" t="s">
        <v>145</v>
      </c>
      <c r="D135" s="15" t="s">
        <v>180</v>
      </c>
      <c r="E135" s="15" t="s">
        <v>41</v>
      </c>
      <c r="F135" s="15" t="s">
        <v>126</v>
      </c>
      <c r="H135" s="18" t="str">
        <f t="shared" si="2"/>
        <v>wit</v>
      </c>
    </row>
    <row r="136" spans="1:8" x14ac:dyDescent="0.35">
      <c r="A136" s="13">
        <v>46310</v>
      </c>
      <c r="B136" s="14">
        <v>0.875</v>
      </c>
      <c r="C136" s="15" t="s">
        <v>145</v>
      </c>
      <c r="D136" s="15" t="s">
        <v>180</v>
      </c>
      <c r="E136" s="15" t="s">
        <v>46</v>
      </c>
      <c r="F136" s="15" t="s">
        <v>126</v>
      </c>
      <c r="H136" s="18" t="str">
        <f t="shared" si="2"/>
        <v>wit</v>
      </c>
    </row>
    <row r="137" spans="1:8" x14ac:dyDescent="0.35">
      <c r="A137" s="13">
        <v>46310</v>
      </c>
      <c r="B137" s="14">
        <v>0.875</v>
      </c>
      <c r="C137" s="15" t="s">
        <v>173</v>
      </c>
      <c r="D137" s="15" t="s">
        <v>181</v>
      </c>
      <c r="E137" s="15" t="s">
        <v>41</v>
      </c>
      <c r="F137" s="15" t="s">
        <v>73</v>
      </c>
      <c r="H137" s="18" t="str">
        <f t="shared" si="2"/>
        <v>wit</v>
      </c>
    </row>
    <row r="138" spans="1:8" x14ac:dyDescent="0.35">
      <c r="A138" s="13">
        <v>46310</v>
      </c>
      <c r="B138" s="14">
        <v>0.875</v>
      </c>
      <c r="C138" s="15" t="s">
        <v>173</v>
      </c>
      <c r="D138" s="15" t="s">
        <v>181</v>
      </c>
      <c r="E138" s="15" t="s">
        <v>46</v>
      </c>
      <c r="F138" s="15" t="s">
        <v>126</v>
      </c>
      <c r="H138" s="18" t="str">
        <f t="shared" si="2"/>
        <v>wit</v>
      </c>
    </row>
    <row r="139" spans="1:8" x14ac:dyDescent="0.35">
      <c r="A139" s="13">
        <v>46312</v>
      </c>
      <c r="B139" s="14">
        <v>0.52083333333333337</v>
      </c>
      <c r="C139" s="15" t="s">
        <v>68</v>
      </c>
      <c r="D139" s="15" t="s">
        <v>182</v>
      </c>
      <c r="E139" s="15" t="s">
        <v>41</v>
      </c>
      <c r="F139" s="15" t="s">
        <v>54</v>
      </c>
      <c r="G139" s="15" t="s">
        <v>57</v>
      </c>
      <c r="H139" s="18" t="str">
        <f t="shared" si="2"/>
        <v>grijs</v>
      </c>
    </row>
    <row r="140" spans="1:8" x14ac:dyDescent="0.35">
      <c r="A140" s="13">
        <v>46312</v>
      </c>
      <c r="B140" s="14">
        <v>0.52083333333333337</v>
      </c>
      <c r="C140" s="15" t="s">
        <v>68</v>
      </c>
      <c r="D140" s="15" t="s">
        <v>182</v>
      </c>
      <c r="E140" s="15" t="s">
        <v>46</v>
      </c>
      <c r="F140" s="15" t="s">
        <v>98</v>
      </c>
      <c r="H140" s="18" t="str">
        <f t="shared" si="2"/>
        <v>grijs</v>
      </c>
    </row>
    <row r="141" spans="1:8" x14ac:dyDescent="0.35">
      <c r="A141" s="13">
        <v>46312</v>
      </c>
      <c r="B141" s="14">
        <v>0.52083333333333337</v>
      </c>
      <c r="C141" s="15" t="s">
        <v>124</v>
      </c>
      <c r="D141" s="15" t="s">
        <v>183</v>
      </c>
      <c r="E141" s="15" t="s">
        <v>41</v>
      </c>
      <c r="F141" s="15" t="s">
        <v>108</v>
      </c>
      <c r="H141" s="18" t="str">
        <f t="shared" si="2"/>
        <v>grijs</v>
      </c>
    </row>
    <row r="142" spans="1:8" x14ac:dyDescent="0.35">
      <c r="A142" s="13">
        <v>46312</v>
      </c>
      <c r="B142" s="14">
        <v>0.52083333333333337</v>
      </c>
      <c r="C142" s="15" t="s">
        <v>124</v>
      </c>
      <c r="D142" s="15" t="s">
        <v>183</v>
      </c>
      <c r="E142" s="15" t="s">
        <v>46</v>
      </c>
      <c r="F142" s="15" t="s">
        <v>98</v>
      </c>
      <c r="H142" s="18" t="str">
        <f t="shared" si="2"/>
        <v>grijs</v>
      </c>
    </row>
    <row r="143" spans="1:8" x14ac:dyDescent="0.35">
      <c r="A143" s="13">
        <v>46312</v>
      </c>
      <c r="B143" s="14">
        <v>0.52083333333333337</v>
      </c>
      <c r="C143" s="15" t="s">
        <v>78</v>
      </c>
      <c r="D143" s="15" t="s">
        <v>184</v>
      </c>
      <c r="E143" s="15" t="s">
        <v>41</v>
      </c>
      <c r="F143" s="15" t="s">
        <v>73</v>
      </c>
      <c r="H143" s="18" t="str">
        <f t="shared" si="2"/>
        <v>grijs</v>
      </c>
    </row>
    <row r="144" spans="1:8" x14ac:dyDescent="0.35">
      <c r="A144" s="13">
        <v>46312</v>
      </c>
      <c r="B144" s="14">
        <v>0.52083333333333337</v>
      </c>
      <c r="C144" s="15" t="s">
        <v>78</v>
      </c>
      <c r="D144" s="15" t="s">
        <v>184</v>
      </c>
      <c r="E144" s="15" t="s">
        <v>46</v>
      </c>
      <c r="F144" s="15" t="s">
        <v>51</v>
      </c>
      <c r="H144" s="18" t="str">
        <f t="shared" si="2"/>
        <v>grijs</v>
      </c>
    </row>
    <row r="145" spans="1:8" x14ac:dyDescent="0.35">
      <c r="A145" s="13">
        <v>46312</v>
      </c>
      <c r="B145" s="14">
        <v>0.52083333333333337</v>
      </c>
      <c r="C145" s="15" t="s">
        <v>106</v>
      </c>
      <c r="D145" s="15" t="s">
        <v>185</v>
      </c>
      <c r="E145" s="15" t="s">
        <v>41</v>
      </c>
      <c r="F145" s="15" t="s">
        <v>108</v>
      </c>
      <c r="H145" s="18" t="str">
        <f t="shared" si="2"/>
        <v>grijs</v>
      </c>
    </row>
    <row r="146" spans="1:8" x14ac:dyDescent="0.35">
      <c r="A146" s="13">
        <v>46312</v>
      </c>
      <c r="B146" s="14">
        <v>0.52083333333333337</v>
      </c>
      <c r="C146" s="15" t="s">
        <v>106</v>
      </c>
      <c r="D146" s="15" t="s">
        <v>185</v>
      </c>
      <c r="E146" s="15" t="s">
        <v>46</v>
      </c>
      <c r="F146" s="15" t="s">
        <v>51</v>
      </c>
      <c r="H146" s="18" t="str">
        <f t="shared" si="2"/>
        <v>grijs</v>
      </c>
    </row>
    <row r="147" spans="1:8" x14ac:dyDescent="0.35">
      <c r="A147" s="13">
        <v>46312</v>
      </c>
      <c r="B147" s="14">
        <v>0.52083333333333337</v>
      </c>
      <c r="C147" s="15" t="s">
        <v>55</v>
      </c>
      <c r="D147" s="15" t="s">
        <v>186</v>
      </c>
      <c r="E147" s="15" t="s">
        <v>41</v>
      </c>
      <c r="F147" s="15" t="s">
        <v>54</v>
      </c>
      <c r="G147" s="15" t="s">
        <v>57</v>
      </c>
      <c r="H147" s="18" t="str">
        <f t="shared" si="2"/>
        <v>grijs</v>
      </c>
    </row>
    <row r="148" spans="1:8" x14ac:dyDescent="0.35">
      <c r="A148" s="13">
        <v>46312</v>
      </c>
      <c r="B148" s="14">
        <v>0.52083333333333337</v>
      </c>
      <c r="C148" s="15" t="s">
        <v>55</v>
      </c>
      <c r="D148" s="15" t="s">
        <v>186</v>
      </c>
      <c r="E148" s="15" t="s">
        <v>46</v>
      </c>
      <c r="F148" s="15" t="s">
        <v>51</v>
      </c>
      <c r="H148" s="18" t="str">
        <f t="shared" si="2"/>
        <v>grijs</v>
      </c>
    </row>
    <row r="149" spans="1:8" x14ac:dyDescent="0.35">
      <c r="A149" s="13">
        <v>46312</v>
      </c>
      <c r="B149" s="14">
        <v>0.52083333333333337</v>
      </c>
      <c r="C149" s="15" t="s">
        <v>109</v>
      </c>
      <c r="D149" s="15" t="s">
        <v>187</v>
      </c>
      <c r="E149" s="15" t="s">
        <v>41</v>
      </c>
      <c r="F149" s="15" t="s">
        <v>168</v>
      </c>
      <c r="H149" s="18" t="str">
        <f t="shared" si="2"/>
        <v>grijs</v>
      </c>
    </row>
    <row r="150" spans="1:8" x14ac:dyDescent="0.35">
      <c r="A150" s="13">
        <v>46312</v>
      </c>
      <c r="B150" s="14">
        <v>0.52083333333333337</v>
      </c>
      <c r="C150" s="15" t="s">
        <v>109</v>
      </c>
      <c r="D150" s="15" t="s">
        <v>187</v>
      </c>
      <c r="E150" s="15" t="s">
        <v>46</v>
      </c>
      <c r="F150" s="15" t="s">
        <v>51</v>
      </c>
      <c r="H150" s="18" t="str">
        <f t="shared" si="2"/>
        <v>grijs</v>
      </c>
    </row>
    <row r="151" spans="1:8" x14ac:dyDescent="0.35">
      <c r="A151" s="13">
        <v>46312</v>
      </c>
      <c r="B151" s="14">
        <v>0.52083333333333337</v>
      </c>
      <c r="C151" s="15" t="s">
        <v>96</v>
      </c>
      <c r="D151" s="15" t="s">
        <v>188</v>
      </c>
      <c r="E151" s="15" t="s">
        <v>41</v>
      </c>
      <c r="F151" s="15" t="s">
        <v>168</v>
      </c>
      <c r="H151" s="18" t="str">
        <f t="shared" si="2"/>
        <v>grijs</v>
      </c>
    </row>
    <row r="152" spans="1:8" x14ac:dyDescent="0.35">
      <c r="A152" s="13">
        <v>46312</v>
      </c>
      <c r="B152" s="14">
        <v>0.52083333333333337</v>
      </c>
      <c r="C152" s="15" t="s">
        <v>96</v>
      </c>
      <c r="D152" s="15" t="s">
        <v>188</v>
      </c>
      <c r="E152" s="15" t="s">
        <v>46</v>
      </c>
      <c r="F152" s="15" t="s">
        <v>51</v>
      </c>
      <c r="H152" s="18" t="str">
        <f t="shared" si="2"/>
        <v>grijs</v>
      </c>
    </row>
    <row r="153" spans="1:8" x14ac:dyDescent="0.35">
      <c r="A153" s="13">
        <v>46312</v>
      </c>
      <c r="B153" s="14">
        <v>0.625</v>
      </c>
      <c r="C153" s="15" t="s">
        <v>58</v>
      </c>
      <c r="D153" s="15" t="s">
        <v>189</v>
      </c>
      <c r="E153" s="15" t="s">
        <v>46</v>
      </c>
      <c r="F153" s="15" t="s">
        <v>190</v>
      </c>
      <c r="H153" s="18" t="str">
        <f t="shared" si="2"/>
        <v>wit</v>
      </c>
    </row>
    <row r="154" spans="1:8" x14ac:dyDescent="0.35">
      <c r="A154" s="13">
        <v>46312</v>
      </c>
      <c r="B154" s="14">
        <v>0.625</v>
      </c>
      <c r="C154" s="15" t="s">
        <v>48</v>
      </c>
      <c r="D154" s="15" t="s">
        <v>191</v>
      </c>
      <c r="E154" s="15" t="s">
        <v>41</v>
      </c>
      <c r="F154" s="15" t="s">
        <v>73</v>
      </c>
      <c r="H154" s="18" t="str">
        <f t="shared" si="2"/>
        <v>wit</v>
      </c>
    </row>
    <row r="155" spans="1:8" x14ac:dyDescent="0.35">
      <c r="A155" s="13">
        <v>46312</v>
      </c>
      <c r="B155" s="14">
        <v>0.625</v>
      </c>
      <c r="C155" s="15" t="s">
        <v>48</v>
      </c>
      <c r="D155" s="15" t="s">
        <v>191</v>
      </c>
      <c r="E155" s="15" t="s">
        <v>46</v>
      </c>
      <c r="F155" s="15" t="s">
        <v>51</v>
      </c>
      <c r="H155" s="18" t="str">
        <f t="shared" si="2"/>
        <v>wit</v>
      </c>
    </row>
    <row r="156" spans="1:8" x14ac:dyDescent="0.35">
      <c r="A156" s="13">
        <v>46312</v>
      </c>
      <c r="B156" s="14">
        <v>0.625</v>
      </c>
      <c r="C156" s="15" t="s">
        <v>71</v>
      </c>
      <c r="D156" s="15" t="s">
        <v>192</v>
      </c>
      <c r="E156" s="15" t="s">
        <v>41</v>
      </c>
      <c r="F156" s="15" t="s">
        <v>77</v>
      </c>
      <c r="H156" s="18" t="str">
        <f t="shared" si="2"/>
        <v>wit</v>
      </c>
    </row>
    <row r="157" spans="1:8" x14ac:dyDescent="0.35">
      <c r="A157" s="13">
        <v>46312</v>
      </c>
      <c r="B157" s="14">
        <v>0.625</v>
      </c>
      <c r="C157" s="15" t="s">
        <v>71</v>
      </c>
      <c r="D157" s="15" t="s">
        <v>192</v>
      </c>
      <c r="E157" s="15" t="s">
        <v>46</v>
      </c>
      <c r="F157" s="15" t="s">
        <v>162</v>
      </c>
      <c r="H157" s="18" t="str">
        <f t="shared" si="2"/>
        <v>wit</v>
      </c>
    </row>
    <row r="158" spans="1:8" x14ac:dyDescent="0.35">
      <c r="A158" s="13">
        <v>46312</v>
      </c>
      <c r="B158" s="14">
        <v>0.625</v>
      </c>
      <c r="C158" s="15" t="s">
        <v>75</v>
      </c>
      <c r="D158" s="15" t="s">
        <v>193</v>
      </c>
      <c r="E158" s="15" t="s">
        <v>41</v>
      </c>
      <c r="F158" s="15" t="s">
        <v>136</v>
      </c>
      <c r="H158" s="18" t="str">
        <f t="shared" si="2"/>
        <v>wit</v>
      </c>
    </row>
    <row r="159" spans="1:8" x14ac:dyDescent="0.35">
      <c r="A159" s="13">
        <v>46312</v>
      </c>
      <c r="B159" s="14">
        <v>0.625</v>
      </c>
      <c r="C159" s="15" t="s">
        <v>75</v>
      </c>
      <c r="D159" s="15" t="s">
        <v>193</v>
      </c>
      <c r="E159" s="15" t="s">
        <v>46</v>
      </c>
      <c r="F159" s="15" t="s">
        <v>74</v>
      </c>
      <c r="H159" s="18" t="str">
        <f t="shared" si="2"/>
        <v>wit</v>
      </c>
    </row>
    <row r="160" spans="1:8" x14ac:dyDescent="0.35">
      <c r="A160" s="13">
        <v>46312</v>
      </c>
      <c r="B160" s="14">
        <v>0.625</v>
      </c>
      <c r="C160" s="15" t="s">
        <v>91</v>
      </c>
      <c r="D160" s="15" t="s">
        <v>194</v>
      </c>
      <c r="E160" s="15" t="s">
        <v>41</v>
      </c>
      <c r="F160" s="15" t="s">
        <v>77</v>
      </c>
      <c r="G160" s="15" t="s">
        <v>57</v>
      </c>
      <c r="H160" s="18" t="str">
        <f t="shared" si="2"/>
        <v>wit</v>
      </c>
    </row>
    <row r="161" spans="1:8" x14ac:dyDescent="0.35">
      <c r="A161" s="13">
        <v>46312</v>
      </c>
      <c r="B161" s="14">
        <v>0.625</v>
      </c>
      <c r="C161" s="15" t="s">
        <v>91</v>
      </c>
      <c r="D161" s="15" t="s">
        <v>194</v>
      </c>
      <c r="E161" s="15" t="s">
        <v>46</v>
      </c>
      <c r="F161" s="15" t="s">
        <v>51</v>
      </c>
      <c r="H161" s="18" t="str">
        <f t="shared" si="2"/>
        <v>wit</v>
      </c>
    </row>
    <row r="162" spans="1:8" x14ac:dyDescent="0.35">
      <c r="A162" s="13">
        <v>46312</v>
      </c>
      <c r="B162" s="14">
        <v>0.625</v>
      </c>
      <c r="C162" s="15" t="s">
        <v>93</v>
      </c>
      <c r="D162" s="15" t="s">
        <v>195</v>
      </c>
      <c r="E162" s="15" t="s">
        <v>41</v>
      </c>
      <c r="F162" s="15" t="s">
        <v>95</v>
      </c>
      <c r="H162" s="18" t="str">
        <f t="shared" si="2"/>
        <v>wit</v>
      </c>
    </row>
    <row r="163" spans="1:8" x14ac:dyDescent="0.35">
      <c r="A163" s="13">
        <v>46312</v>
      </c>
      <c r="B163" s="14">
        <v>0.625</v>
      </c>
      <c r="C163" s="15" t="s">
        <v>93</v>
      </c>
      <c r="D163" s="15" t="s">
        <v>195</v>
      </c>
      <c r="E163" s="15" t="s">
        <v>46</v>
      </c>
      <c r="F163" s="15" t="s">
        <v>51</v>
      </c>
      <c r="H163" s="18" t="str">
        <f t="shared" si="2"/>
        <v>wit</v>
      </c>
    </row>
    <row r="164" spans="1:8" x14ac:dyDescent="0.35">
      <c r="A164" s="13">
        <v>46312</v>
      </c>
      <c r="B164" s="14">
        <v>0.625</v>
      </c>
      <c r="C164" s="15" t="s">
        <v>127</v>
      </c>
      <c r="D164" s="15" t="s">
        <v>196</v>
      </c>
      <c r="E164" s="15" t="s">
        <v>41</v>
      </c>
      <c r="F164" s="15" t="s">
        <v>190</v>
      </c>
      <c r="H164" s="18" t="str">
        <f t="shared" si="2"/>
        <v>wit</v>
      </c>
    </row>
    <row r="165" spans="1:8" x14ac:dyDescent="0.35">
      <c r="A165" s="13">
        <v>46312</v>
      </c>
      <c r="B165" s="14">
        <v>0.625</v>
      </c>
      <c r="C165" s="15" t="s">
        <v>127</v>
      </c>
      <c r="D165" s="15" t="s">
        <v>196</v>
      </c>
      <c r="E165" s="15" t="s">
        <v>46</v>
      </c>
      <c r="F165" s="15" t="s">
        <v>51</v>
      </c>
      <c r="H165" s="18" t="str">
        <f t="shared" si="2"/>
        <v>wit</v>
      </c>
    </row>
    <row r="166" spans="1:8" x14ac:dyDescent="0.35">
      <c r="A166" s="13">
        <v>46312</v>
      </c>
      <c r="B166" s="14">
        <v>0.72916666666666663</v>
      </c>
      <c r="C166" s="15" t="s">
        <v>43</v>
      </c>
      <c r="D166" s="15" t="s">
        <v>197</v>
      </c>
      <c r="E166" s="15" t="s">
        <v>41</v>
      </c>
      <c r="F166" s="15" t="s">
        <v>54</v>
      </c>
      <c r="H166" s="18" t="str">
        <f t="shared" si="2"/>
        <v>grijs</v>
      </c>
    </row>
    <row r="167" spans="1:8" x14ac:dyDescent="0.35">
      <c r="A167" s="13">
        <v>46312</v>
      </c>
      <c r="B167" s="14">
        <v>0.72916666666666663</v>
      </c>
      <c r="C167" s="15" t="s">
        <v>43</v>
      </c>
      <c r="D167" s="15" t="s">
        <v>197</v>
      </c>
      <c r="E167" s="15" t="s">
        <v>46</v>
      </c>
      <c r="F167" s="15" t="s">
        <v>98</v>
      </c>
      <c r="H167" s="18" t="str">
        <f t="shared" si="2"/>
        <v>grijs</v>
      </c>
    </row>
    <row r="168" spans="1:8" x14ac:dyDescent="0.35">
      <c r="A168" s="13">
        <v>46312</v>
      </c>
      <c r="B168" s="14">
        <v>0.72916666666666663</v>
      </c>
      <c r="C168" s="15" t="s">
        <v>86</v>
      </c>
      <c r="D168" s="15" t="s">
        <v>198</v>
      </c>
      <c r="E168" s="15" t="s">
        <v>41</v>
      </c>
      <c r="F168" s="15" t="s">
        <v>54</v>
      </c>
      <c r="H168" s="18" t="str">
        <f t="shared" si="2"/>
        <v>grijs</v>
      </c>
    </row>
    <row r="169" spans="1:8" x14ac:dyDescent="0.35">
      <c r="A169" s="13">
        <v>46312</v>
      </c>
      <c r="B169" s="14">
        <v>0.72916666666666663</v>
      </c>
      <c r="C169" s="15" t="s">
        <v>86</v>
      </c>
      <c r="D169" s="15" t="s">
        <v>198</v>
      </c>
      <c r="E169" s="15" t="s">
        <v>46</v>
      </c>
      <c r="F169" s="15" t="s">
        <v>51</v>
      </c>
      <c r="H169" s="18" t="str">
        <f t="shared" si="2"/>
        <v>grijs</v>
      </c>
    </row>
    <row r="170" spans="1:8" x14ac:dyDescent="0.35">
      <c r="A170" s="13">
        <v>46312</v>
      </c>
      <c r="B170" s="14">
        <v>0.72916666666666663</v>
      </c>
      <c r="C170" s="15" t="s">
        <v>52</v>
      </c>
      <c r="D170" s="15" t="s">
        <v>199</v>
      </c>
      <c r="E170" s="15" t="s">
        <v>41</v>
      </c>
      <c r="F170" s="15" t="s">
        <v>54</v>
      </c>
      <c r="H170" s="18" t="str">
        <f t="shared" si="2"/>
        <v>grijs</v>
      </c>
    </row>
    <row r="171" spans="1:8" x14ac:dyDescent="0.35">
      <c r="A171" s="13">
        <v>46312</v>
      </c>
      <c r="B171" s="14">
        <v>0.72916666666666663</v>
      </c>
      <c r="C171" s="15" t="s">
        <v>52</v>
      </c>
      <c r="D171" s="15" t="s">
        <v>199</v>
      </c>
      <c r="E171" s="15" t="s">
        <v>46</v>
      </c>
      <c r="F171" s="15" t="s">
        <v>83</v>
      </c>
      <c r="H171" s="18" t="str">
        <f t="shared" si="2"/>
        <v>grijs</v>
      </c>
    </row>
    <row r="172" spans="1:8" x14ac:dyDescent="0.35">
      <c r="A172" s="13">
        <v>46324</v>
      </c>
      <c r="B172" s="14">
        <v>0.875</v>
      </c>
      <c r="C172" s="15" t="s">
        <v>39</v>
      </c>
      <c r="D172" s="15" t="s">
        <v>200</v>
      </c>
      <c r="E172" s="15" t="s">
        <v>46</v>
      </c>
      <c r="F172" s="15" t="s">
        <v>47</v>
      </c>
      <c r="H172" s="18" t="str">
        <f t="shared" si="2"/>
        <v>wit</v>
      </c>
    </row>
    <row r="173" spans="1:8" x14ac:dyDescent="0.35">
      <c r="A173" s="13">
        <v>46324</v>
      </c>
      <c r="B173" s="14">
        <v>0.875</v>
      </c>
      <c r="C173" s="15" t="s">
        <v>151</v>
      </c>
      <c r="D173" s="15" t="s">
        <v>201</v>
      </c>
      <c r="E173" s="15" t="s">
        <v>135</v>
      </c>
      <c r="F173" s="15" t="s">
        <v>45</v>
      </c>
      <c r="H173" s="18" t="str">
        <f t="shared" si="2"/>
        <v>wit</v>
      </c>
    </row>
    <row r="174" spans="1:8" x14ac:dyDescent="0.35">
      <c r="A174" s="13">
        <v>46324</v>
      </c>
      <c r="B174" s="14">
        <v>0.875</v>
      </c>
      <c r="C174" s="15" t="s">
        <v>151</v>
      </c>
      <c r="D174" s="15" t="s">
        <v>201</v>
      </c>
      <c r="E174" s="15" t="s">
        <v>46</v>
      </c>
      <c r="F174" s="15" t="s">
        <v>47</v>
      </c>
      <c r="H174" s="18" t="str">
        <f t="shared" si="2"/>
        <v>wit</v>
      </c>
    </row>
    <row r="175" spans="1:8" x14ac:dyDescent="0.35">
      <c r="A175" s="13">
        <v>46326</v>
      </c>
      <c r="B175" s="14">
        <v>0.52083333333333337</v>
      </c>
      <c r="C175" s="15" t="s">
        <v>61</v>
      </c>
      <c r="D175" s="15" t="s">
        <v>202</v>
      </c>
      <c r="E175" s="15" t="s">
        <v>46</v>
      </c>
      <c r="F175" s="15" t="s">
        <v>203</v>
      </c>
      <c r="H175" s="18" t="str">
        <f t="shared" si="2"/>
        <v>grijs</v>
      </c>
    </row>
    <row r="176" spans="1:8" x14ac:dyDescent="0.35">
      <c r="A176" s="13">
        <v>46326</v>
      </c>
      <c r="B176" s="14">
        <v>0.52083333333333337</v>
      </c>
      <c r="C176" s="15" t="s">
        <v>118</v>
      </c>
      <c r="D176" s="15" t="s">
        <v>204</v>
      </c>
      <c r="E176" s="15" t="s">
        <v>41</v>
      </c>
      <c r="F176" s="15" t="s">
        <v>90</v>
      </c>
      <c r="H176" s="18" t="str">
        <f t="shared" si="2"/>
        <v>grijs</v>
      </c>
    </row>
    <row r="177" spans="1:8" x14ac:dyDescent="0.35">
      <c r="A177" s="13">
        <v>46326</v>
      </c>
      <c r="B177" s="14">
        <v>0.52083333333333337</v>
      </c>
      <c r="C177" s="15" t="s">
        <v>118</v>
      </c>
      <c r="D177" s="15" t="s">
        <v>204</v>
      </c>
      <c r="E177" s="15" t="s">
        <v>46</v>
      </c>
      <c r="F177" s="15" t="s">
        <v>70</v>
      </c>
      <c r="H177" s="18" t="str">
        <f t="shared" si="2"/>
        <v>grijs</v>
      </c>
    </row>
    <row r="178" spans="1:8" x14ac:dyDescent="0.35">
      <c r="A178" s="13">
        <v>46326</v>
      </c>
      <c r="B178" s="14">
        <v>0.52083333333333337</v>
      </c>
      <c r="C178" s="15" t="s">
        <v>52</v>
      </c>
      <c r="D178" s="15" t="s">
        <v>205</v>
      </c>
      <c r="E178" s="15" t="s">
        <v>41</v>
      </c>
      <c r="F178" s="15" t="s">
        <v>42</v>
      </c>
      <c r="H178" s="18" t="str">
        <f t="shared" si="2"/>
        <v>grijs</v>
      </c>
    </row>
    <row r="179" spans="1:8" x14ac:dyDescent="0.35">
      <c r="A179" s="13">
        <v>46326</v>
      </c>
      <c r="B179" s="14">
        <v>0.52083333333333337</v>
      </c>
      <c r="C179" s="15" t="s">
        <v>52</v>
      </c>
      <c r="D179" s="15" t="s">
        <v>205</v>
      </c>
      <c r="E179" s="15" t="s">
        <v>46</v>
      </c>
      <c r="F179" s="15" t="s">
        <v>206</v>
      </c>
      <c r="H179" s="18" t="str">
        <f t="shared" si="2"/>
        <v>grijs</v>
      </c>
    </row>
    <row r="180" spans="1:8" x14ac:dyDescent="0.35">
      <c r="A180" s="13">
        <v>46326</v>
      </c>
      <c r="B180" s="14">
        <v>0.52083333333333337</v>
      </c>
      <c r="C180" s="15" t="s">
        <v>78</v>
      </c>
      <c r="D180" s="15" t="s">
        <v>207</v>
      </c>
      <c r="E180" s="15" t="s">
        <v>41</v>
      </c>
      <c r="F180" s="15" t="s">
        <v>95</v>
      </c>
      <c r="H180" s="18" t="str">
        <f t="shared" si="2"/>
        <v>grijs</v>
      </c>
    </row>
    <row r="181" spans="1:8" x14ac:dyDescent="0.35">
      <c r="A181" s="13">
        <v>46326</v>
      </c>
      <c r="B181" s="14">
        <v>0.52083333333333337</v>
      </c>
      <c r="C181" s="15" t="s">
        <v>78</v>
      </c>
      <c r="D181" s="15" t="s">
        <v>207</v>
      </c>
      <c r="E181" s="15" t="s">
        <v>46</v>
      </c>
      <c r="F181" s="15" t="s">
        <v>51</v>
      </c>
      <c r="H181" s="18" t="str">
        <f t="shared" si="2"/>
        <v>grijs</v>
      </c>
    </row>
    <row r="182" spans="1:8" x14ac:dyDescent="0.35">
      <c r="A182" s="13">
        <v>46326</v>
      </c>
      <c r="B182" s="14">
        <v>0.52083333333333337</v>
      </c>
      <c r="C182" s="15" t="s">
        <v>106</v>
      </c>
      <c r="D182" s="15" t="s">
        <v>208</v>
      </c>
      <c r="E182" s="15" t="s">
        <v>41</v>
      </c>
      <c r="F182" s="15" t="s">
        <v>88</v>
      </c>
      <c r="H182" s="18" t="str">
        <f t="shared" si="2"/>
        <v>grijs</v>
      </c>
    </row>
    <row r="183" spans="1:8" x14ac:dyDescent="0.35">
      <c r="A183" s="13">
        <v>46326</v>
      </c>
      <c r="B183" s="14">
        <v>0.52083333333333337</v>
      </c>
      <c r="C183" s="15" t="s">
        <v>106</v>
      </c>
      <c r="D183" s="15" t="s">
        <v>208</v>
      </c>
      <c r="E183" s="15" t="s">
        <v>46</v>
      </c>
      <c r="F183" s="15" t="s">
        <v>51</v>
      </c>
      <c r="H183" s="18" t="str">
        <f t="shared" si="2"/>
        <v>grijs</v>
      </c>
    </row>
    <row r="184" spans="1:8" x14ac:dyDescent="0.35">
      <c r="A184" s="13">
        <v>46326</v>
      </c>
      <c r="B184" s="14">
        <v>0.52083333333333337</v>
      </c>
      <c r="C184" s="15" t="s">
        <v>55</v>
      </c>
      <c r="D184" s="15" t="s">
        <v>209</v>
      </c>
      <c r="E184" s="15" t="s">
        <v>41</v>
      </c>
      <c r="F184" s="15" t="s">
        <v>73</v>
      </c>
      <c r="G184" s="15" t="s">
        <v>57</v>
      </c>
      <c r="H184" s="18" t="str">
        <f t="shared" si="2"/>
        <v>grijs</v>
      </c>
    </row>
    <row r="185" spans="1:8" x14ac:dyDescent="0.35">
      <c r="A185" s="13">
        <v>46326</v>
      </c>
      <c r="B185" s="14">
        <v>0.52083333333333337</v>
      </c>
      <c r="C185" s="15" t="s">
        <v>55</v>
      </c>
      <c r="D185" s="15" t="s">
        <v>209</v>
      </c>
      <c r="E185" s="15" t="s">
        <v>46</v>
      </c>
      <c r="F185" s="15" t="s">
        <v>51</v>
      </c>
      <c r="H185" s="18" t="str">
        <f t="shared" si="2"/>
        <v>grijs</v>
      </c>
    </row>
    <row r="186" spans="1:8" x14ac:dyDescent="0.35">
      <c r="A186" s="13">
        <v>46326</v>
      </c>
      <c r="B186" s="14">
        <v>0.52083333333333337</v>
      </c>
      <c r="C186" s="15" t="s">
        <v>96</v>
      </c>
      <c r="D186" s="15" t="s">
        <v>210</v>
      </c>
      <c r="E186" s="15" t="s">
        <v>41</v>
      </c>
      <c r="F186" s="15" t="s">
        <v>123</v>
      </c>
      <c r="H186" s="18" t="str">
        <f t="shared" si="2"/>
        <v>grijs</v>
      </c>
    </row>
    <row r="187" spans="1:8" x14ac:dyDescent="0.35">
      <c r="A187" s="13">
        <v>46326</v>
      </c>
      <c r="B187" s="14">
        <v>0.52083333333333337</v>
      </c>
      <c r="C187" s="15" t="s">
        <v>96</v>
      </c>
      <c r="D187" s="15" t="s">
        <v>210</v>
      </c>
      <c r="E187" s="15" t="s">
        <v>46</v>
      </c>
      <c r="F187" s="15" t="s">
        <v>51</v>
      </c>
      <c r="H187" s="18" t="str">
        <f t="shared" si="2"/>
        <v>grijs</v>
      </c>
    </row>
    <row r="188" spans="1:8" x14ac:dyDescent="0.35">
      <c r="A188" s="13">
        <v>46326</v>
      </c>
      <c r="B188" s="14">
        <v>0.625</v>
      </c>
      <c r="C188" s="15" t="s">
        <v>113</v>
      </c>
      <c r="D188" s="15" t="s">
        <v>211</v>
      </c>
      <c r="E188" s="15" t="s">
        <v>115</v>
      </c>
      <c r="F188" s="15" t="s">
        <v>50</v>
      </c>
      <c r="H188" s="18" t="str">
        <f t="shared" si="2"/>
        <v>wit</v>
      </c>
    </row>
    <row r="189" spans="1:8" x14ac:dyDescent="0.35">
      <c r="A189" s="13">
        <v>46326</v>
      </c>
      <c r="B189" s="14">
        <v>0.625</v>
      </c>
      <c r="C189" s="15" t="s">
        <v>113</v>
      </c>
      <c r="D189" s="15" t="s">
        <v>211</v>
      </c>
      <c r="E189" s="15" t="s">
        <v>46</v>
      </c>
      <c r="F189" s="15" t="s">
        <v>212</v>
      </c>
      <c r="H189" s="18" t="str">
        <f t="shared" si="2"/>
        <v>wit</v>
      </c>
    </row>
    <row r="190" spans="1:8" x14ac:dyDescent="0.35">
      <c r="A190" s="13">
        <v>46326</v>
      </c>
      <c r="B190" s="14">
        <v>0.625</v>
      </c>
      <c r="C190" s="15" t="s">
        <v>102</v>
      </c>
      <c r="D190" s="15" t="s">
        <v>192</v>
      </c>
      <c r="E190" s="15" t="s">
        <v>41</v>
      </c>
      <c r="F190" s="15" t="s">
        <v>95</v>
      </c>
      <c r="H190" s="18" t="str">
        <f t="shared" si="2"/>
        <v>wit</v>
      </c>
    </row>
    <row r="191" spans="1:8" x14ac:dyDescent="0.35">
      <c r="A191" s="13">
        <v>46326</v>
      </c>
      <c r="B191" s="14">
        <v>0.625</v>
      </c>
      <c r="C191" s="15" t="s">
        <v>102</v>
      </c>
      <c r="D191" s="15" t="s">
        <v>192</v>
      </c>
      <c r="E191" s="15" t="s">
        <v>46</v>
      </c>
      <c r="F191" s="15" t="s">
        <v>213</v>
      </c>
      <c r="H191" s="18" t="str">
        <f t="shared" si="2"/>
        <v>wit</v>
      </c>
    </row>
    <row r="192" spans="1:8" x14ac:dyDescent="0.35">
      <c r="A192" s="13">
        <v>46326</v>
      </c>
      <c r="B192" s="14">
        <v>0.625</v>
      </c>
      <c r="C192" s="15" t="s">
        <v>75</v>
      </c>
      <c r="D192" s="15" t="s">
        <v>214</v>
      </c>
      <c r="E192" s="15" t="s">
        <v>41</v>
      </c>
      <c r="F192" s="15" t="s">
        <v>95</v>
      </c>
      <c r="H192" s="18" t="str">
        <f t="shared" si="2"/>
        <v>wit</v>
      </c>
    </row>
    <row r="193" spans="1:8" x14ac:dyDescent="0.35">
      <c r="A193" s="13">
        <v>46326</v>
      </c>
      <c r="B193" s="14">
        <v>0.625</v>
      </c>
      <c r="C193" s="15" t="s">
        <v>75</v>
      </c>
      <c r="D193" s="15" t="s">
        <v>214</v>
      </c>
      <c r="E193" s="15" t="s">
        <v>46</v>
      </c>
      <c r="F193" s="15" t="s">
        <v>213</v>
      </c>
      <c r="H193" s="18" t="str">
        <f t="shared" si="2"/>
        <v>wit</v>
      </c>
    </row>
    <row r="194" spans="1:8" x14ac:dyDescent="0.35">
      <c r="A194" s="13">
        <v>46326</v>
      </c>
      <c r="B194" s="14">
        <v>0.625</v>
      </c>
      <c r="C194" s="15" t="s">
        <v>91</v>
      </c>
      <c r="D194" s="15" t="s">
        <v>215</v>
      </c>
      <c r="E194" s="15" t="s">
        <v>41</v>
      </c>
      <c r="F194" s="15" t="s">
        <v>50</v>
      </c>
      <c r="G194" s="15" t="s">
        <v>57</v>
      </c>
      <c r="H194" s="18" t="str">
        <f t="shared" si="2"/>
        <v>wit</v>
      </c>
    </row>
    <row r="195" spans="1:8" x14ac:dyDescent="0.35">
      <c r="A195" s="13">
        <v>46326</v>
      </c>
      <c r="B195" s="14">
        <v>0.625</v>
      </c>
      <c r="C195" s="15" t="s">
        <v>91</v>
      </c>
      <c r="D195" s="15" t="s">
        <v>215</v>
      </c>
      <c r="E195" s="15" t="s">
        <v>46</v>
      </c>
      <c r="F195" s="15" t="s">
        <v>51</v>
      </c>
      <c r="H195" s="18" t="str">
        <f t="shared" ref="H195:H258" si="3">IF(IF($B195=$B194,0,1)=0,H194,IF(T(H194)="wit","grijs","wit"))</f>
        <v>wit</v>
      </c>
    </row>
    <row r="196" spans="1:8" x14ac:dyDescent="0.35">
      <c r="A196" s="13">
        <v>46326</v>
      </c>
      <c r="B196" s="14">
        <v>0.625</v>
      </c>
      <c r="C196" s="15" t="s">
        <v>93</v>
      </c>
      <c r="D196" s="15" t="s">
        <v>216</v>
      </c>
      <c r="E196" s="15" t="s">
        <v>41</v>
      </c>
      <c r="F196" s="15" t="s">
        <v>50</v>
      </c>
      <c r="H196" s="18" t="str">
        <f t="shared" si="3"/>
        <v>wit</v>
      </c>
    </row>
    <row r="197" spans="1:8" x14ac:dyDescent="0.35">
      <c r="A197" s="13">
        <v>46326</v>
      </c>
      <c r="B197" s="14">
        <v>0.625</v>
      </c>
      <c r="C197" s="15" t="s">
        <v>93</v>
      </c>
      <c r="D197" s="15" t="s">
        <v>216</v>
      </c>
      <c r="E197" s="15" t="s">
        <v>46</v>
      </c>
      <c r="F197" s="15" t="s">
        <v>51</v>
      </c>
      <c r="H197" s="18" t="str">
        <f t="shared" si="3"/>
        <v>wit</v>
      </c>
    </row>
    <row r="198" spans="1:8" x14ac:dyDescent="0.35">
      <c r="A198" s="13">
        <v>46326</v>
      </c>
      <c r="B198" s="14">
        <v>0.625</v>
      </c>
      <c r="C198" s="15" t="s">
        <v>127</v>
      </c>
      <c r="D198" s="15" t="s">
        <v>56</v>
      </c>
      <c r="E198" s="15" t="s">
        <v>41</v>
      </c>
      <c r="F198" s="15" t="s">
        <v>111</v>
      </c>
      <c r="H198" s="18" t="str">
        <f t="shared" si="3"/>
        <v>wit</v>
      </c>
    </row>
    <row r="199" spans="1:8" x14ac:dyDescent="0.35">
      <c r="A199" s="13">
        <v>46326</v>
      </c>
      <c r="B199" s="14">
        <v>0.625</v>
      </c>
      <c r="C199" s="15" t="s">
        <v>127</v>
      </c>
      <c r="D199" s="15" t="s">
        <v>56</v>
      </c>
      <c r="E199" s="15" t="s">
        <v>46</v>
      </c>
      <c r="F199" s="15" t="s">
        <v>51</v>
      </c>
      <c r="H199" s="18" t="str">
        <f t="shared" si="3"/>
        <v>wit</v>
      </c>
    </row>
    <row r="200" spans="1:8" x14ac:dyDescent="0.35">
      <c r="A200" s="13">
        <v>46326</v>
      </c>
      <c r="B200" s="14">
        <v>0.72916666666666663</v>
      </c>
      <c r="C200" s="15" t="s">
        <v>129</v>
      </c>
      <c r="D200" s="15" t="s">
        <v>217</v>
      </c>
      <c r="E200" s="15" t="s">
        <v>115</v>
      </c>
      <c r="F200" s="15" t="s">
        <v>45</v>
      </c>
      <c r="H200" s="18" t="str">
        <f t="shared" si="3"/>
        <v>grijs</v>
      </c>
    </row>
    <row r="201" spans="1:8" x14ac:dyDescent="0.35">
      <c r="A201" s="13">
        <v>46326</v>
      </c>
      <c r="B201" s="14">
        <v>0.72916666666666663</v>
      </c>
      <c r="C201" s="15" t="s">
        <v>129</v>
      </c>
      <c r="D201" s="15" t="s">
        <v>217</v>
      </c>
      <c r="E201" s="15" t="s">
        <v>46</v>
      </c>
      <c r="F201" s="15" t="s">
        <v>203</v>
      </c>
      <c r="H201" s="18" t="str">
        <f t="shared" si="3"/>
        <v>grijs</v>
      </c>
    </row>
    <row r="202" spans="1:8" x14ac:dyDescent="0.35">
      <c r="A202" s="13">
        <v>46326</v>
      </c>
      <c r="B202" s="14">
        <v>0.72916666666666663</v>
      </c>
      <c r="C202" s="15" t="s">
        <v>131</v>
      </c>
      <c r="D202" s="15" t="s">
        <v>218</v>
      </c>
      <c r="E202" s="15" t="s">
        <v>46</v>
      </c>
      <c r="F202" s="15" t="s">
        <v>70</v>
      </c>
      <c r="H202" s="18" t="str">
        <f t="shared" si="3"/>
        <v>grijs</v>
      </c>
    </row>
    <row r="203" spans="1:8" x14ac:dyDescent="0.35">
      <c r="A203" s="13">
        <v>46331</v>
      </c>
      <c r="B203" s="14">
        <v>0.875</v>
      </c>
      <c r="C203" s="15" t="s">
        <v>39</v>
      </c>
      <c r="D203" s="15" t="s">
        <v>219</v>
      </c>
      <c r="E203" s="15" t="s">
        <v>46</v>
      </c>
      <c r="F203" s="15" t="s">
        <v>60</v>
      </c>
      <c r="H203" s="18" t="str">
        <f t="shared" si="3"/>
        <v>wit</v>
      </c>
    </row>
    <row r="204" spans="1:8" x14ac:dyDescent="0.35">
      <c r="A204" s="13">
        <v>46331</v>
      </c>
      <c r="B204" s="14">
        <v>0.875</v>
      </c>
      <c r="C204" s="15" t="s">
        <v>151</v>
      </c>
      <c r="D204" s="15" t="s">
        <v>220</v>
      </c>
      <c r="E204" s="15" t="s">
        <v>135</v>
      </c>
      <c r="F204" s="15" t="s">
        <v>45</v>
      </c>
      <c r="H204" s="18" t="str">
        <f t="shared" si="3"/>
        <v>wit</v>
      </c>
    </row>
    <row r="205" spans="1:8" x14ac:dyDescent="0.35">
      <c r="A205" s="13">
        <v>46331</v>
      </c>
      <c r="B205" s="14">
        <v>0.875</v>
      </c>
      <c r="C205" s="15" t="s">
        <v>151</v>
      </c>
      <c r="D205" s="15" t="s">
        <v>220</v>
      </c>
      <c r="E205" s="15" t="s">
        <v>46</v>
      </c>
      <c r="F205" s="15" t="s">
        <v>60</v>
      </c>
      <c r="H205" s="18" t="str">
        <f t="shared" si="3"/>
        <v>wit</v>
      </c>
    </row>
    <row r="206" spans="1:8" x14ac:dyDescent="0.35">
      <c r="A206" s="13">
        <v>46333</v>
      </c>
      <c r="B206" s="14">
        <v>0.52083333333333337</v>
      </c>
      <c r="C206" s="15" t="s">
        <v>61</v>
      </c>
      <c r="D206" s="15" t="s">
        <v>221</v>
      </c>
      <c r="E206" s="15" t="s">
        <v>46</v>
      </c>
      <c r="F206" s="15" t="s">
        <v>117</v>
      </c>
      <c r="H206" s="18" t="str">
        <f t="shared" si="3"/>
        <v>grijs</v>
      </c>
    </row>
    <row r="207" spans="1:8" x14ac:dyDescent="0.35">
      <c r="A207" s="13">
        <v>46333</v>
      </c>
      <c r="B207" s="14">
        <v>0.52083333333333337</v>
      </c>
      <c r="C207" s="15" t="s">
        <v>65</v>
      </c>
      <c r="D207" s="15" t="s">
        <v>222</v>
      </c>
      <c r="E207" s="15" t="s">
        <v>41</v>
      </c>
      <c r="F207" s="15" t="s">
        <v>67</v>
      </c>
      <c r="H207" s="18" t="str">
        <f t="shared" si="3"/>
        <v>grijs</v>
      </c>
    </row>
    <row r="208" spans="1:8" x14ac:dyDescent="0.35">
      <c r="A208" s="13">
        <v>46333</v>
      </c>
      <c r="B208" s="14">
        <v>0.52083333333333337</v>
      </c>
      <c r="C208" s="15" t="s">
        <v>65</v>
      </c>
      <c r="D208" s="15" t="s">
        <v>222</v>
      </c>
      <c r="E208" s="15" t="s">
        <v>46</v>
      </c>
      <c r="F208" s="15" t="s">
        <v>51</v>
      </c>
      <c r="H208" s="18" t="str">
        <f t="shared" si="3"/>
        <v>grijs</v>
      </c>
    </row>
    <row r="209" spans="1:8" x14ac:dyDescent="0.35">
      <c r="A209" s="13">
        <v>46333</v>
      </c>
      <c r="B209" s="14">
        <v>0.52083333333333337</v>
      </c>
      <c r="C209" s="15" t="s">
        <v>102</v>
      </c>
      <c r="D209" s="15" t="s">
        <v>72</v>
      </c>
      <c r="E209" s="15" t="s">
        <v>41</v>
      </c>
      <c r="F209" s="15" t="s">
        <v>90</v>
      </c>
      <c r="H209" s="18" t="str">
        <f t="shared" si="3"/>
        <v>grijs</v>
      </c>
    </row>
    <row r="210" spans="1:8" x14ac:dyDescent="0.35">
      <c r="A210" s="13">
        <v>46333</v>
      </c>
      <c r="B210" s="14">
        <v>0.52083333333333337</v>
      </c>
      <c r="C210" s="15" t="s">
        <v>102</v>
      </c>
      <c r="D210" s="15" t="s">
        <v>72</v>
      </c>
      <c r="E210" s="15" t="s">
        <v>46</v>
      </c>
      <c r="F210" s="15" t="s">
        <v>67</v>
      </c>
      <c r="H210" s="18" t="str">
        <f t="shared" si="3"/>
        <v>grijs</v>
      </c>
    </row>
    <row r="211" spans="1:8" x14ac:dyDescent="0.35">
      <c r="A211" s="13">
        <v>46333</v>
      </c>
      <c r="B211" s="14">
        <v>0.52083333333333337</v>
      </c>
      <c r="C211" s="15" t="s">
        <v>124</v>
      </c>
      <c r="D211" s="15" t="s">
        <v>223</v>
      </c>
      <c r="E211" s="15" t="s">
        <v>41</v>
      </c>
      <c r="F211" s="15" t="s">
        <v>108</v>
      </c>
      <c r="H211" s="18" t="str">
        <f t="shared" si="3"/>
        <v>grijs</v>
      </c>
    </row>
    <row r="212" spans="1:8" x14ac:dyDescent="0.35">
      <c r="A212" s="13">
        <v>46333</v>
      </c>
      <c r="B212" s="14">
        <v>0.52083333333333337</v>
      </c>
      <c r="C212" s="15" t="s">
        <v>124</v>
      </c>
      <c r="D212" s="15" t="s">
        <v>223</v>
      </c>
      <c r="E212" s="15" t="s">
        <v>46</v>
      </c>
      <c r="F212" s="15" t="s">
        <v>168</v>
      </c>
      <c r="H212" s="18" t="str">
        <f t="shared" si="3"/>
        <v>grijs</v>
      </c>
    </row>
    <row r="213" spans="1:8" x14ac:dyDescent="0.35">
      <c r="A213" s="13">
        <v>46333</v>
      </c>
      <c r="B213" s="14">
        <v>0.52083333333333337</v>
      </c>
      <c r="C213" s="15" t="s">
        <v>91</v>
      </c>
      <c r="D213" s="15" t="s">
        <v>224</v>
      </c>
      <c r="E213" s="15" t="s">
        <v>41</v>
      </c>
      <c r="F213" s="15" t="s">
        <v>42</v>
      </c>
      <c r="G213" s="15" t="s">
        <v>57</v>
      </c>
      <c r="H213" s="18" t="str">
        <f t="shared" si="3"/>
        <v>grijs</v>
      </c>
    </row>
    <row r="214" spans="1:8" x14ac:dyDescent="0.35">
      <c r="A214" s="13">
        <v>46333</v>
      </c>
      <c r="B214" s="14">
        <v>0.52083333333333337</v>
      </c>
      <c r="C214" s="15" t="s">
        <v>91</v>
      </c>
      <c r="D214" s="15" t="s">
        <v>224</v>
      </c>
      <c r="E214" s="15" t="s">
        <v>46</v>
      </c>
      <c r="F214" s="15" t="s">
        <v>51</v>
      </c>
      <c r="H214" s="18" t="str">
        <f t="shared" si="3"/>
        <v>grijs</v>
      </c>
    </row>
    <row r="215" spans="1:8" x14ac:dyDescent="0.35">
      <c r="A215" s="13">
        <v>46333</v>
      </c>
      <c r="B215" s="14">
        <v>0.52083333333333337</v>
      </c>
      <c r="C215" s="15" t="s">
        <v>106</v>
      </c>
      <c r="D215" s="15" t="s">
        <v>225</v>
      </c>
      <c r="E215" s="15" t="s">
        <v>41</v>
      </c>
      <c r="F215" s="15" t="s">
        <v>108</v>
      </c>
      <c r="H215" s="18" t="str">
        <f t="shared" si="3"/>
        <v>grijs</v>
      </c>
    </row>
    <row r="216" spans="1:8" x14ac:dyDescent="0.35">
      <c r="A216" s="13">
        <v>46333</v>
      </c>
      <c r="B216" s="14">
        <v>0.52083333333333337</v>
      </c>
      <c r="C216" s="15" t="s">
        <v>106</v>
      </c>
      <c r="D216" s="15" t="s">
        <v>225</v>
      </c>
      <c r="E216" s="15" t="s">
        <v>46</v>
      </c>
      <c r="F216" s="15" t="s">
        <v>51</v>
      </c>
      <c r="H216" s="18" t="str">
        <f t="shared" si="3"/>
        <v>grijs</v>
      </c>
    </row>
    <row r="217" spans="1:8" x14ac:dyDescent="0.35">
      <c r="A217" s="13">
        <v>46333</v>
      </c>
      <c r="B217" s="14">
        <v>0.52083333333333337</v>
      </c>
      <c r="C217" s="15" t="s">
        <v>109</v>
      </c>
      <c r="D217" s="15" t="s">
        <v>226</v>
      </c>
      <c r="E217" s="15" t="s">
        <v>41</v>
      </c>
      <c r="F217" s="15" t="s">
        <v>168</v>
      </c>
      <c r="H217" s="18" t="str">
        <f t="shared" si="3"/>
        <v>grijs</v>
      </c>
    </row>
    <row r="218" spans="1:8" x14ac:dyDescent="0.35">
      <c r="A218" s="13">
        <v>46333</v>
      </c>
      <c r="B218" s="14">
        <v>0.52083333333333337</v>
      </c>
      <c r="C218" s="15" t="s">
        <v>109</v>
      </c>
      <c r="D218" s="15" t="s">
        <v>226</v>
      </c>
      <c r="E218" s="15" t="s">
        <v>46</v>
      </c>
      <c r="F218" s="15" t="s">
        <v>51</v>
      </c>
      <c r="H218" s="18" t="str">
        <f t="shared" si="3"/>
        <v>grijs</v>
      </c>
    </row>
    <row r="219" spans="1:8" x14ac:dyDescent="0.35">
      <c r="A219" s="13">
        <v>46333</v>
      </c>
      <c r="B219" s="14">
        <v>0.625</v>
      </c>
      <c r="C219" s="15" t="s">
        <v>113</v>
      </c>
      <c r="D219" s="15" t="s">
        <v>114</v>
      </c>
      <c r="E219" s="15" t="s">
        <v>115</v>
      </c>
      <c r="F219" s="15" t="s">
        <v>50</v>
      </c>
      <c r="H219" s="18" t="str">
        <f t="shared" si="3"/>
        <v>wit</v>
      </c>
    </row>
    <row r="220" spans="1:8" x14ac:dyDescent="0.35">
      <c r="A220" s="13">
        <v>46333</v>
      </c>
      <c r="B220" s="14">
        <v>0.625</v>
      </c>
      <c r="C220" s="15" t="s">
        <v>113</v>
      </c>
      <c r="D220" s="15" t="s">
        <v>114</v>
      </c>
      <c r="E220" s="15" t="s">
        <v>46</v>
      </c>
      <c r="F220" s="15" t="s">
        <v>85</v>
      </c>
      <c r="H220" s="18" t="str">
        <f t="shared" si="3"/>
        <v>wit</v>
      </c>
    </row>
    <row r="221" spans="1:8" x14ac:dyDescent="0.35">
      <c r="A221" s="13">
        <v>46333</v>
      </c>
      <c r="B221" s="14">
        <v>0.625</v>
      </c>
      <c r="C221" s="15" t="s">
        <v>86</v>
      </c>
      <c r="D221" s="15" t="s">
        <v>227</v>
      </c>
      <c r="E221" s="15" t="s">
        <v>41</v>
      </c>
      <c r="F221" s="15" t="s">
        <v>50</v>
      </c>
      <c r="H221" s="18" t="str">
        <f t="shared" si="3"/>
        <v>wit</v>
      </c>
    </row>
    <row r="222" spans="1:8" x14ac:dyDescent="0.35">
      <c r="A222" s="13">
        <v>46333</v>
      </c>
      <c r="B222" s="14">
        <v>0.625</v>
      </c>
      <c r="C222" s="15" t="s">
        <v>86</v>
      </c>
      <c r="D222" s="15" t="s">
        <v>227</v>
      </c>
      <c r="E222" s="15" t="s">
        <v>46</v>
      </c>
      <c r="F222" s="15" t="s">
        <v>51</v>
      </c>
      <c r="H222" s="18" t="str">
        <f t="shared" si="3"/>
        <v>wit</v>
      </c>
    </row>
    <row r="223" spans="1:8" x14ac:dyDescent="0.35">
      <c r="A223" s="13">
        <v>46333</v>
      </c>
      <c r="B223" s="14">
        <v>0.625</v>
      </c>
      <c r="C223" s="15" t="s">
        <v>52</v>
      </c>
      <c r="D223" s="15" t="s">
        <v>53</v>
      </c>
      <c r="E223" s="15" t="s">
        <v>41</v>
      </c>
      <c r="F223" s="15" t="s">
        <v>95</v>
      </c>
      <c r="H223" s="18" t="str">
        <f t="shared" si="3"/>
        <v>wit</v>
      </c>
    </row>
    <row r="224" spans="1:8" x14ac:dyDescent="0.35">
      <c r="A224" s="13">
        <v>46333</v>
      </c>
      <c r="B224" s="14">
        <v>0.625</v>
      </c>
      <c r="C224" s="15" t="s">
        <v>52</v>
      </c>
      <c r="D224" s="15" t="s">
        <v>53</v>
      </c>
      <c r="E224" s="15" t="s">
        <v>46</v>
      </c>
      <c r="F224" s="15" t="s">
        <v>123</v>
      </c>
      <c r="H224" s="18" t="str">
        <f t="shared" si="3"/>
        <v>wit</v>
      </c>
    </row>
    <row r="225" spans="1:8" x14ac:dyDescent="0.35">
      <c r="A225" s="13">
        <v>46333</v>
      </c>
      <c r="B225" s="14">
        <v>0.625</v>
      </c>
      <c r="C225" s="15" t="s">
        <v>71</v>
      </c>
      <c r="D225" s="15" t="s">
        <v>228</v>
      </c>
      <c r="E225" s="15" t="s">
        <v>41</v>
      </c>
      <c r="F225" s="15" t="s">
        <v>126</v>
      </c>
      <c r="H225" s="18" t="str">
        <f t="shared" si="3"/>
        <v>wit</v>
      </c>
    </row>
    <row r="226" spans="1:8" x14ac:dyDescent="0.35">
      <c r="A226" s="13">
        <v>46333</v>
      </c>
      <c r="B226" s="14">
        <v>0.625</v>
      </c>
      <c r="C226" s="15" t="s">
        <v>71</v>
      </c>
      <c r="D226" s="15" t="s">
        <v>228</v>
      </c>
      <c r="E226" s="15" t="s">
        <v>46</v>
      </c>
      <c r="F226" s="15" t="s">
        <v>100</v>
      </c>
      <c r="H226" s="18" t="str">
        <f t="shared" si="3"/>
        <v>wit</v>
      </c>
    </row>
    <row r="227" spans="1:8" x14ac:dyDescent="0.35">
      <c r="A227" s="13">
        <v>46333</v>
      </c>
      <c r="B227" s="14">
        <v>0.625</v>
      </c>
      <c r="C227" s="15" t="s">
        <v>80</v>
      </c>
      <c r="D227" s="15" t="s">
        <v>229</v>
      </c>
      <c r="E227" s="15" t="s">
        <v>41</v>
      </c>
      <c r="F227" s="15" t="s">
        <v>123</v>
      </c>
      <c r="H227" s="18" t="str">
        <f t="shared" si="3"/>
        <v>wit</v>
      </c>
    </row>
    <row r="228" spans="1:8" x14ac:dyDescent="0.35">
      <c r="A228" s="13">
        <v>46333</v>
      </c>
      <c r="B228" s="14">
        <v>0.625</v>
      </c>
      <c r="C228" s="15" t="s">
        <v>80</v>
      </c>
      <c r="D228" s="15" t="s">
        <v>229</v>
      </c>
      <c r="E228" s="15" t="s">
        <v>46</v>
      </c>
      <c r="F228" s="15" t="s">
        <v>51</v>
      </c>
      <c r="H228" s="18" t="str">
        <f t="shared" si="3"/>
        <v>wit</v>
      </c>
    </row>
    <row r="229" spans="1:8" x14ac:dyDescent="0.35">
      <c r="A229" s="13">
        <v>46333</v>
      </c>
      <c r="B229" s="14">
        <v>0.72916666666666663</v>
      </c>
      <c r="C229" s="15" t="s">
        <v>129</v>
      </c>
      <c r="D229" s="15" t="s">
        <v>230</v>
      </c>
      <c r="E229" s="15" t="s">
        <v>115</v>
      </c>
      <c r="F229" s="15" t="s">
        <v>67</v>
      </c>
      <c r="H229" s="18" t="str">
        <f t="shared" si="3"/>
        <v>grijs</v>
      </c>
    </row>
    <row r="230" spans="1:8" x14ac:dyDescent="0.35">
      <c r="A230" s="13">
        <v>46333</v>
      </c>
      <c r="B230" s="14">
        <v>0.72916666666666663</v>
      </c>
      <c r="C230" s="15" t="s">
        <v>129</v>
      </c>
      <c r="D230" s="15" t="s">
        <v>230</v>
      </c>
      <c r="E230" s="15" t="s">
        <v>46</v>
      </c>
      <c r="F230" s="15" t="s">
        <v>231</v>
      </c>
      <c r="H230" s="18" t="str">
        <f t="shared" si="3"/>
        <v>grijs</v>
      </c>
    </row>
    <row r="231" spans="1:8" x14ac:dyDescent="0.35">
      <c r="A231" s="13">
        <v>46333</v>
      </c>
      <c r="B231" s="14">
        <v>0.72916666666666663</v>
      </c>
      <c r="C231" s="15" t="s">
        <v>131</v>
      </c>
      <c r="D231" s="15" t="s">
        <v>232</v>
      </c>
      <c r="E231" s="15" t="s">
        <v>46</v>
      </c>
      <c r="F231" s="15" t="s">
        <v>117</v>
      </c>
      <c r="H231" s="18" t="str">
        <f t="shared" si="3"/>
        <v>grijs</v>
      </c>
    </row>
    <row r="232" spans="1:8" x14ac:dyDescent="0.35">
      <c r="A232" s="13">
        <v>46339</v>
      </c>
      <c r="B232" s="14">
        <v>0.79166666666666663</v>
      </c>
      <c r="C232" s="15" t="s">
        <v>143</v>
      </c>
      <c r="D232" s="15" t="s">
        <v>233</v>
      </c>
      <c r="E232" s="15" t="s">
        <v>135</v>
      </c>
      <c r="F232" s="15" t="s">
        <v>88</v>
      </c>
      <c r="H232" s="18" t="str">
        <f t="shared" si="3"/>
        <v>wit</v>
      </c>
    </row>
    <row r="233" spans="1:8" x14ac:dyDescent="0.35">
      <c r="A233" s="13">
        <v>46339</v>
      </c>
      <c r="B233" s="14">
        <v>0.79166666666666663</v>
      </c>
      <c r="C233" s="15" t="s">
        <v>143</v>
      </c>
      <c r="D233" s="15" t="s">
        <v>233</v>
      </c>
      <c r="E233" s="15" t="s">
        <v>46</v>
      </c>
      <c r="F233" s="15" t="s">
        <v>47</v>
      </c>
      <c r="H233" s="18" t="str">
        <f t="shared" si="3"/>
        <v>wit</v>
      </c>
    </row>
    <row r="234" spans="1:8" x14ac:dyDescent="0.35">
      <c r="A234" s="13">
        <v>46339</v>
      </c>
      <c r="B234" s="14">
        <v>0.79166666666666663</v>
      </c>
      <c r="C234" s="15" t="s">
        <v>147</v>
      </c>
      <c r="D234" s="15" t="s">
        <v>234</v>
      </c>
      <c r="E234" s="15" t="s">
        <v>135</v>
      </c>
      <c r="F234" s="15" t="s">
        <v>88</v>
      </c>
      <c r="H234" s="18" t="str">
        <f t="shared" si="3"/>
        <v>wit</v>
      </c>
    </row>
    <row r="235" spans="1:8" x14ac:dyDescent="0.35">
      <c r="A235" s="13">
        <v>46339</v>
      </c>
      <c r="B235" s="14">
        <v>0.79166666666666663</v>
      </c>
      <c r="C235" s="15" t="s">
        <v>147</v>
      </c>
      <c r="D235" s="15" t="s">
        <v>234</v>
      </c>
      <c r="E235" s="15" t="s">
        <v>46</v>
      </c>
      <c r="F235" s="15" t="s">
        <v>47</v>
      </c>
      <c r="H235" s="18" t="str">
        <f t="shared" si="3"/>
        <v>wit</v>
      </c>
    </row>
    <row r="236" spans="1:8" x14ac:dyDescent="0.35">
      <c r="A236" s="13">
        <v>46339</v>
      </c>
      <c r="B236" s="14">
        <v>0.79166666666666663</v>
      </c>
      <c r="C236" s="15" t="s">
        <v>68</v>
      </c>
      <c r="D236" s="15" t="s">
        <v>235</v>
      </c>
      <c r="E236" s="15" t="s">
        <v>41</v>
      </c>
      <c r="F236" s="15" t="s">
        <v>88</v>
      </c>
      <c r="G236" s="15" t="s">
        <v>57</v>
      </c>
      <c r="H236" s="18" t="str">
        <f t="shared" si="3"/>
        <v>wit</v>
      </c>
    </row>
    <row r="237" spans="1:8" x14ac:dyDescent="0.35">
      <c r="A237" s="13">
        <v>46339</v>
      </c>
      <c r="B237" s="14">
        <v>0.79166666666666663</v>
      </c>
      <c r="C237" s="15" t="s">
        <v>68</v>
      </c>
      <c r="D237" s="15" t="s">
        <v>235</v>
      </c>
      <c r="E237" s="15" t="s">
        <v>46</v>
      </c>
      <c r="F237" s="15" t="s">
        <v>95</v>
      </c>
      <c r="H237" s="18" t="str">
        <f t="shared" si="3"/>
        <v>wit</v>
      </c>
    </row>
    <row r="238" spans="1:8" x14ac:dyDescent="0.35">
      <c r="A238" s="13">
        <v>46339</v>
      </c>
      <c r="B238" s="14">
        <v>0.79166666666666663</v>
      </c>
      <c r="C238" s="15" t="s">
        <v>127</v>
      </c>
      <c r="D238" s="15" t="s">
        <v>236</v>
      </c>
      <c r="E238" s="15" t="s">
        <v>41</v>
      </c>
      <c r="F238" s="15" t="s">
        <v>108</v>
      </c>
      <c r="H238" s="18" t="str">
        <f t="shared" si="3"/>
        <v>wit</v>
      </c>
    </row>
    <row r="239" spans="1:8" x14ac:dyDescent="0.35">
      <c r="A239" s="13">
        <v>46339</v>
      </c>
      <c r="B239" s="14">
        <v>0.79166666666666663</v>
      </c>
      <c r="C239" s="15" t="s">
        <v>127</v>
      </c>
      <c r="D239" s="15" t="s">
        <v>236</v>
      </c>
      <c r="E239" s="15" t="s">
        <v>46</v>
      </c>
      <c r="F239" s="15" t="s">
        <v>51</v>
      </c>
      <c r="H239" s="18" t="str">
        <f t="shared" si="3"/>
        <v>wit</v>
      </c>
    </row>
    <row r="240" spans="1:8" x14ac:dyDescent="0.35">
      <c r="A240" s="13">
        <v>46339</v>
      </c>
      <c r="B240" s="14">
        <v>0.875</v>
      </c>
      <c r="C240" s="15" t="s">
        <v>39</v>
      </c>
      <c r="D240" s="15" t="s">
        <v>237</v>
      </c>
      <c r="E240" s="15" t="s">
        <v>46</v>
      </c>
      <c r="F240" s="15" t="s">
        <v>136</v>
      </c>
      <c r="H240" s="18" t="str">
        <f t="shared" si="3"/>
        <v>grijs</v>
      </c>
    </row>
    <row r="241" spans="1:8" x14ac:dyDescent="0.35">
      <c r="A241" s="13">
        <v>46339</v>
      </c>
      <c r="B241" s="14">
        <v>0.875</v>
      </c>
      <c r="C241" s="15" t="s">
        <v>133</v>
      </c>
      <c r="D241" s="15" t="s">
        <v>238</v>
      </c>
      <c r="E241" s="15" t="s">
        <v>135</v>
      </c>
      <c r="F241" s="15" t="s">
        <v>77</v>
      </c>
      <c r="H241" s="18" t="str">
        <f t="shared" si="3"/>
        <v>grijs</v>
      </c>
    </row>
    <row r="242" spans="1:8" x14ac:dyDescent="0.35">
      <c r="A242" s="13">
        <v>46339</v>
      </c>
      <c r="B242" s="14">
        <v>0.875</v>
      </c>
      <c r="C242" s="15" t="s">
        <v>133</v>
      </c>
      <c r="D242" s="15" t="s">
        <v>238</v>
      </c>
      <c r="E242" s="15" t="s">
        <v>46</v>
      </c>
      <c r="F242" s="15" t="s">
        <v>136</v>
      </c>
      <c r="H242" s="18" t="str">
        <f t="shared" si="3"/>
        <v>grijs</v>
      </c>
    </row>
    <row r="243" spans="1:8" x14ac:dyDescent="0.35">
      <c r="A243" s="13">
        <v>46339</v>
      </c>
      <c r="B243" s="14">
        <v>0.875</v>
      </c>
      <c r="C243" s="15" t="s">
        <v>139</v>
      </c>
      <c r="D243" s="15" t="s">
        <v>239</v>
      </c>
      <c r="E243" s="15" t="s">
        <v>41</v>
      </c>
      <c r="F243" s="15" t="s">
        <v>77</v>
      </c>
      <c r="H243" s="18" t="str">
        <f t="shared" si="3"/>
        <v>grijs</v>
      </c>
    </row>
    <row r="244" spans="1:8" x14ac:dyDescent="0.35">
      <c r="A244" s="13">
        <v>46339</v>
      </c>
      <c r="B244" s="14">
        <v>0.875</v>
      </c>
      <c r="C244" s="15" t="s">
        <v>139</v>
      </c>
      <c r="D244" s="15" t="s">
        <v>239</v>
      </c>
      <c r="E244" s="15" t="s">
        <v>46</v>
      </c>
      <c r="F244" s="15" t="s">
        <v>77</v>
      </c>
      <c r="H244" s="18" t="str">
        <f t="shared" si="3"/>
        <v>grijs</v>
      </c>
    </row>
    <row r="245" spans="1:8" x14ac:dyDescent="0.35">
      <c r="A245" s="13">
        <v>46339</v>
      </c>
      <c r="B245" s="14">
        <v>0.875</v>
      </c>
      <c r="C245" s="15" t="s">
        <v>141</v>
      </c>
      <c r="D245" s="15" t="s">
        <v>240</v>
      </c>
      <c r="E245" s="15" t="s">
        <v>135</v>
      </c>
      <c r="F245" s="15" t="s">
        <v>77</v>
      </c>
      <c r="H245" s="18" t="str">
        <f t="shared" si="3"/>
        <v>grijs</v>
      </c>
    </row>
    <row r="246" spans="1:8" x14ac:dyDescent="0.35">
      <c r="A246" s="13">
        <v>46339</v>
      </c>
      <c r="B246" s="14">
        <v>0.875</v>
      </c>
      <c r="C246" s="15" t="s">
        <v>141</v>
      </c>
      <c r="D246" s="15" t="s">
        <v>240</v>
      </c>
      <c r="E246" s="15" t="s">
        <v>46</v>
      </c>
      <c r="F246" s="15" t="s">
        <v>136</v>
      </c>
      <c r="H246" s="18" t="str">
        <f t="shared" si="3"/>
        <v>grijs</v>
      </c>
    </row>
    <row r="247" spans="1:8" x14ac:dyDescent="0.35">
      <c r="A247" s="13">
        <v>46339</v>
      </c>
      <c r="B247" s="14">
        <v>0.875</v>
      </c>
      <c r="C247" s="15" t="s">
        <v>173</v>
      </c>
      <c r="D247" s="15" t="s">
        <v>241</v>
      </c>
      <c r="E247" s="15" t="s">
        <v>41</v>
      </c>
      <c r="F247" s="15" t="s">
        <v>45</v>
      </c>
      <c r="H247" s="18" t="str">
        <f t="shared" si="3"/>
        <v>grijs</v>
      </c>
    </row>
    <row r="248" spans="1:8" x14ac:dyDescent="0.35">
      <c r="A248" s="13">
        <v>46339</v>
      </c>
      <c r="B248" s="14">
        <v>0.875</v>
      </c>
      <c r="C248" s="15" t="s">
        <v>173</v>
      </c>
      <c r="D248" s="15" t="s">
        <v>241</v>
      </c>
      <c r="E248" s="15" t="s">
        <v>46</v>
      </c>
      <c r="F248" s="15" t="s">
        <v>45</v>
      </c>
      <c r="H248" s="18" t="str">
        <f t="shared" si="3"/>
        <v>grijs</v>
      </c>
    </row>
    <row r="249" spans="1:8" x14ac:dyDescent="0.35">
      <c r="A249" s="13">
        <v>46345</v>
      </c>
      <c r="B249" s="14">
        <v>0.875</v>
      </c>
      <c r="C249" s="15" t="s">
        <v>39</v>
      </c>
      <c r="D249" s="15" t="s">
        <v>242</v>
      </c>
      <c r="E249" s="15" t="s">
        <v>46</v>
      </c>
      <c r="F249" s="15" t="s">
        <v>42</v>
      </c>
      <c r="H249" s="18" t="str">
        <f t="shared" si="3"/>
        <v>grijs</v>
      </c>
    </row>
    <row r="250" spans="1:8" x14ac:dyDescent="0.35">
      <c r="A250" s="13">
        <v>46345</v>
      </c>
      <c r="B250" s="14">
        <v>0.875</v>
      </c>
      <c r="C250" s="15" t="s">
        <v>151</v>
      </c>
      <c r="D250" s="15" t="s">
        <v>243</v>
      </c>
      <c r="E250" s="15" t="s">
        <v>135</v>
      </c>
      <c r="F250" s="15" t="s">
        <v>45</v>
      </c>
      <c r="H250" s="18" t="str">
        <f t="shared" si="3"/>
        <v>grijs</v>
      </c>
    </row>
    <row r="251" spans="1:8" x14ac:dyDescent="0.35">
      <c r="A251" s="13">
        <v>46345</v>
      </c>
      <c r="B251" s="14">
        <v>0.875</v>
      </c>
      <c r="C251" s="15" t="s">
        <v>151</v>
      </c>
      <c r="D251" s="15" t="s">
        <v>243</v>
      </c>
      <c r="E251" s="15" t="s">
        <v>46</v>
      </c>
      <c r="F251" s="15" t="s">
        <v>60</v>
      </c>
      <c r="H251" s="18" t="str">
        <f t="shared" si="3"/>
        <v>grijs</v>
      </c>
    </row>
    <row r="252" spans="1:8" x14ac:dyDescent="0.35">
      <c r="A252" s="13">
        <v>46347</v>
      </c>
      <c r="B252" s="14">
        <v>0.52083333333333337</v>
      </c>
      <c r="C252" s="15" t="s">
        <v>131</v>
      </c>
      <c r="D252" s="15" t="s">
        <v>244</v>
      </c>
      <c r="E252" s="15" t="s">
        <v>46</v>
      </c>
      <c r="F252" s="15" t="s">
        <v>74</v>
      </c>
      <c r="H252" s="18" t="str">
        <f t="shared" si="3"/>
        <v>wit</v>
      </c>
    </row>
    <row r="253" spans="1:8" x14ac:dyDescent="0.35">
      <c r="A253" s="13">
        <v>46347</v>
      </c>
      <c r="B253" s="14">
        <v>0.52083333333333337</v>
      </c>
      <c r="C253" s="15" t="s">
        <v>48</v>
      </c>
      <c r="D253" s="15" t="s">
        <v>245</v>
      </c>
      <c r="E253" s="15" t="s">
        <v>41</v>
      </c>
      <c r="F253" s="15" t="s">
        <v>50</v>
      </c>
      <c r="H253" s="18" t="str">
        <f t="shared" si="3"/>
        <v>wit</v>
      </c>
    </row>
    <row r="254" spans="1:8" x14ac:dyDescent="0.35">
      <c r="A254" s="13">
        <v>46347</v>
      </c>
      <c r="B254" s="14">
        <v>0.52083333333333337</v>
      </c>
      <c r="C254" s="15" t="s">
        <v>48</v>
      </c>
      <c r="D254" s="15" t="s">
        <v>245</v>
      </c>
      <c r="E254" s="15" t="s">
        <v>46</v>
      </c>
      <c r="F254" s="15" t="s">
        <v>51</v>
      </c>
      <c r="H254" s="18" t="str">
        <f t="shared" si="3"/>
        <v>wit</v>
      </c>
    </row>
    <row r="255" spans="1:8" x14ac:dyDescent="0.35">
      <c r="A255" s="13">
        <v>46347</v>
      </c>
      <c r="B255" s="14">
        <v>0.52083333333333337</v>
      </c>
      <c r="C255" s="15" t="s">
        <v>65</v>
      </c>
      <c r="D255" s="15" t="s">
        <v>246</v>
      </c>
      <c r="E255" s="15" t="s">
        <v>41</v>
      </c>
      <c r="F255" s="15" t="s">
        <v>111</v>
      </c>
      <c r="H255" s="18" t="str">
        <f t="shared" si="3"/>
        <v>wit</v>
      </c>
    </row>
    <row r="256" spans="1:8" x14ac:dyDescent="0.35">
      <c r="A256" s="13">
        <v>46347</v>
      </c>
      <c r="B256" s="14">
        <v>0.52083333333333337</v>
      </c>
      <c r="C256" s="15" t="s">
        <v>65</v>
      </c>
      <c r="D256" s="15" t="s">
        <v>246</v>
      </c>
      <c r="E256" s="15" t="s">
        <v>46</v>
      </c>
      <c r="F256" s="15" t="s">
        <v>51</v>
      </c>
      <c r="H256" s="18" t="str">
        <f t="shared" si="3"/>
        <v>wit</v>
      </c>
    </row>
    <row r="257" spans="1:8" x14ac:dyDescent="0.35">
      <c r="A257" s="13">
        <v>46347</v>
      </c>
      <c r="B257" s="14">
        <v>0.52083333333333337</v>
      </c>
      <c r="C257" s="15" t="s">
        <v>102</v>
      </c>
      <c r="D257" s="15" t="s">
        <v>71</v>
      </c>
      <c r="E257" s="15" t="s">
        <v>41</v>
      </c>
      <c r="F257" s="15" t="s">
        <v>54</v>
      </c>
      <c r="H257" s="18" t="str">
        <f t="shared" si="3"/>
        <v>wit</v>
      </c>
    </row>
    <row r="258" spans="1:8" x14ac:dyDescent="0.35">
      <c r="A258" s="13">
        <v>46347</v>
      </c>
      <c r="B258" s="14">
        <v>0.52083333333333337</v>
      </c>
      <c r="C258" s="15" t="s">
        <v>102</v>
      </c>
      <c r="D258" s="15" t="s">
        <v>71</v>
      </c>
      <c r="E258" s="15" t="s">
        <v>46</v>
      </c>
      <c r="F258" s="15" t="s">
        <v>203</v>
      </c>
      <c r="H258" s="18" t="str">
        <f t="shared" si="3"/>
        <v>wit</v>
      </c>
    </row>
    <row r="259" spans="1:8" x14ac:dyDescent="0.35">
      <c r="A259" s="13">
        <v>46347</v>
      </c>
      <c r="B259" s="14">
        <v>0.52083333333333337</v>
      </c>
      <c r="C259" s="15" t="s">
        <v>55</v>
      </c>
      <c r="D259" s="15" t="s">
        <v>247</v>
      </c>
      <c r="E259" s="15" t="s">
        <v>41</v>
      </c>
      <c r="F259" s="15" t="s">
        <v>54</v>
      </c>
      <c r="G259" s="15" t="s">
        <v>57</v>
      </c>
      <c r="H259" s="18" t="str">
        <f t="shared" ref="H259:H322" si="4">IF(IF($B259=$B258,0,1)=0,H258,IF(T(H258)="wit","grijs","wit"))</f>
        <v>wit</v>
      </c>
    </row>
    <row r="260" spans="1:8" x14ac:dyDescent="0.35">
      <c r="A260" s="13">
        <v>46347</v>
      </c>
      <c r="B260" s="14">
        <v>0.52083333333333337</v>
      </c>
      <c r="C260" s="15" t="s">
        <v>55</v>
      </c>
      <c r="D260" s="15" t="s">
        <v>247</v>
      </c>
      <c r="E260" s="15" t="s">
        <v>46</v>
      </c>
      <c r="F260" s="15" t="s">
        <v>51</v>
      </c>
      <c r="H260" s="18" t="str">
        <f t="shared" si="4"/>
        <v>wit</v>
      </c>
    </row>
    <row r="261" spans="1:8" x14ac:dyDescent="0.35">
      <c r="A261" s="13">
        <v>46347</v>
      </c>
      <c r="B261" s="14">
        <v>0.52083333333333337</v>
      </c>
      <c r="C261" s="15" t="s">
        <v>80</v>
      </c>
      <c r="D261" s="15" t="s">
        <v>248</v>
      </c>
      <c r="E261" s="15" t="s">
        <v>41</v>
      </c>
      <c r="F261" s="15" t="s">
        <v>111</v>
      </c>
      <c r="H261" s="18" t="str">
        <f t="shared" si="4"/>
        <v>wit</v>
      </c>
    </row>
    <row r="262" spans="1:8" x14ac:dyDescent="0.35">
      <c r="A262" s="13">
        <v>46347</v>
      </c>
      <c r="B262" s="14">
        <v>0.52083333333333337</v>
      </c>
      <c r="C262" s="15" t="s">
        <v>80</v>
      </c>
      <c r="D262" s="15" t="s">
        <v>248</v>
      </c>
      <c r="E262" s="15" t="s">
        <v>46</v>
      </c>
      <c r="F262" s="15" t="s">
        <v>51</v>
      </c>
      <c r="H262" s="18" t="str">
        <f t="shared" si="4"/>
        <v>wit</v>
      </c>
    </row>
    <row r="263" spans="1:8" x14ac:dyDescent="0.35">
      <c r="A263" s="13">
        <v>46347</v>
      </c>
      <c r="B263" s="14">
        <v>0.625</v>
      </c>
      <c r="C263" s="15" t="s">
        <v>58</v>
      </c>
      <c r="D263" s="15" t="s">
        <v>249</v>
      </c>
      <c r="E263" s="15" t="s">
        <v>46</v>
      </c>
      <c r="F263" s="15" t="s">
        <v>98</v>
      </c>
      <c r="H263" s="18" t="str">
        <f t="shared" si="4"/>
        <v>grijs</v>
      </c>
    </row>
    <row r="264" spans="1:8" x14ac:dyDescent="0.35">
      <c r="A264" s="13">
        <v>46347</v>
      </c>
      <c r="B264" s="14">
        <v>0.625</v>
      </c>
      <c r="C264" s="15" t="s">
        <v>61</v>
      </c>
      <c r="D264" s="15" t="s">
        <v>63</v>
      </c>
      <c r="E264" s="15" t="s">
        <v>46</v>
      </c>
      <c r="F264" s="15" t="s">
        <v>98</v>
      </c>
      <c r="H264" s="18" t="str">
        <f t="shared" si="4"/>
        <v>grijs</v>
      </c>
    </row>
    <row r="265" spans="1:8" x14ac:dyDescent="0.35">
      <c r="A265" s="13">
        <v>46347</v>
      </c>
      <c r="B265" s="14">
        <v>0.625</v>
      </c>
      <c r="C265" s="15" t="s">
        <v>113</v>
      </c>
      <c r="D265" s="15" t="s">
        <v>250</v>
      </c>
      <c r="E265" s="15" t="s">
        <v>115</v>
      </c>
      <c r="F265" s="15" t="s">
        <v>116</v>
      </c>
      <c r="H265" s="18" t="str">
        <f t="shared" si="4"/>
        <v>grijs</v>
      </c>
    </row>
    <row r="266" spans="1:8" x14ac:dyDescent="0.35">
      <c r="A266" s="13">
        <v>46347</v>
      </c>
      <c r="B266" s="14">
        <v>0.625</v>
      </c>
      <c r="C266" s="15" t="s">
        <v>113</v>
      </c>
      <c r="D266" s="15" t="s">
        <v>250</v>
      </c>
      <c r="E266" s="15" t="s">
        <v>46</v>
      </c>
      <c r="F266" s="15" t="s">
        <v>85</v>
      </c>
      <c r="H266" s="18" t="str">
        <f t="shared" si="4"/>
        <v>grijs</v>
      </c>
    </row>
    <row r="267" spans="1:8" x14ac:dyDescent="0.35">
      <c r="A267" s="13">
        <v>46347</v>
      </c>
      <c r="B267" s="14">
        <v>0.625</v>
      </c>
      <c r="C267" s="15" t="s">
        <v>118</v>
      </c>
      <c r="D267" s="15" t="s">
        <v>251</v>
      </c>
      <c r="E267" s="15" t="s">
        <v>41</v>
      </c>
      <c r="F267" s="15" t="s">
        <v>90</v>
      </c>
      <c r="H267" s="18" t="str">
        <f t="shared" si="4"/>
        <v>grijs</v>
      </c>
    </row>
    <row r="268" spans="1:8" x14ac:dyDescent="0.35">
      <c r="A268" s="13">
        <v>46347</v>
      </c>
      <c r="B268" s="14">
        <v>0.625</v>
      </c>
      <c r="C268" s="15" t="s">
        <v>118</v>
      </c>
      <c r="D268" s="15" t="s">
        <v>251</v>
      </c>
      <c r="E268" s="15" t="s">
        <v>46</v>
      </c>
      <c r="F268" s="15" t="s">
        <v>162</v>
      </c>
      <c r="H268" s="18" t="str">
        <f t="shared" si="4"/>
        <v>grijs</v>
      </c>
    </row>
    <row r="269" spans="1:8" x14ac:dyDescent="0.35">
      <c r="A269" s="13">
        <v>46347</v>
      </c>
      <c r="B269" s="14">
        <v>0.625</v>
      </c>
      <c r="C269" s="15" t="s">
        <v>127</v>
      </c>
      <c r="D269" s="15" t="s">
        <v>252</v>
      </c>
      <c r="E269" s="15" t="s">
        <v>41</v>
      </c>
      <c r="F269" s="15" t="s">
        <v>116</v>
      </c>
      <c r="H269" s="18" t="str">
        <f t="shared" si="4"/>
        <v>grijs</v>
      </c>
    </row>
    <row r="270" spans="1:8" x14ac:dyDescent="0.35">
      <c r="A270" s="13">
        <v>46347</v>
      </c>
      <c r="B270" s="14">
        <v>0.625</v>
      </c>
      <c r="C270" s="15" t="s">
        <v>127</v>
      </c>
      <c r="D270" s="15" t="s">
        <v>252</v>
      </c>
      <c r="E270" s="15" t="s">
        <v>46</v>
      </c>
      <c r="F270" s="15" t="s">
        <v>51</v>
      </c>
      <c r="H270" s="18" t="str">
        <f t="shared" si="4"/>
        <v>grijs</v>
      </c>
    </row>
    <row r="271" spans="1:8" x14ac:dyDescent="0.35">
      <c r="A271" s="13">
        <v>46347</v>
      </c>
      <c r="B271" s="14">
        <v>0.625</v>
      </c>
      <c r="C271" s="15" t="s">
        <v>96</v>
      </c>
      <c r="D271" s="15" t="s">
        <v>253</v>
      </c>
      <c r="E271" s="15" t="s">
        <v>41</v>
      </c>
      <c r="F271" s="15" t="s">
        <v>123</v>
      </c>
      <c r="H271" s="18" t="str">
        <f t="shared" si="4"/>
        <v>grijs</v>
      </c>
    </row>
    <row r="272" spans="1:8" x14ac:dyDescent="0.35">
      <c r="A272" s="13">
        <v>46347</v>
      </c>
      <c r="B272" s="14">
        <v>0.625</v>
      </c>
      <c r="C272" s="15" t="s">
        <v>96</v>
      </c>
      <c r="D272" s="15" t="s">
        <v>253</v>
      </c>
      <c r="E272" s="15" t="s">
        <v>46</v>
      </c>
      <c r="F272" s="15" t="s">
        <v>51</v>
      </c>
      <c r="H272" s="18" t="str">
        <f t="shared" si="4"/>
        <v>grijs</v>
      </c>
    </row>
    <row r="273" spans="1:8" x14ac:dyDescent="0.35">
      <c r="A273" s="13">
        <v>46347</v>
      </c>
      <c r="B273" s="14">
        <v>0.72916666666666663</v>
      </c>
      <c r="C273" s="15" t="s">
        <v>129</v>
      </c>
      <c r="D273" s="15" t="s">
        <v>254</v>
      </c>
      <c r="E273" s="15" t="s">
        <v>115</v>
      </c>
      <c r="F273" s="15" t="s">
        <v>111</v>
      </c>
      <c r="H273" s="18" t="str">
        <f t="shared" si="4"/>
        <v>wit</v>
      </c>
    </row>
    <row r="274" spans="1:8" x14ac:dyDescent="0.35">
      <c r="A274" s="13">
        <v>46347</v>
      </c>
      <c r="B274" s="14">
        <v>0.72916666666666663</v>
      </c>
      <c r="C274" s="15" t="s">
        <v>129</v>
      </c>
      <c r="D274" s="15" t="s">
        <v>254</v>
      </c>
      <c r="E274" s="15" t="s">
        <v>46</v>
      </c>
      <c r="F274" s="15" t="s">
        <v>111</v>
      </c>
      <c r="H274" s="18" t="str">
        <f t="shared" si="4"/>
        <v>wit</v>
      </c>
    </row>
    <row r="275" spans="1:8" x14ac:dyDescent="0.35">
      <c r="A275" s="13">
        <v>46347</v>
      </c>
      <c r="B275" s="14">
        <v>0.72916666666666663</v>
      </c>
      <c r="C275" s="15" t="s">
        <v>43</v>
      </c>
      <c r="D275" s="15" t="s">
        <v>255</v>
      </c>
      <c r="E275" s="15" t="s">
        <v>41</v>
      </c>
      <c r="F275" s="15" t="s">
        <v>54</v>
      </c>
      <c r="H275" s="18" t="str">
        <f t="shared" si="4"/>
        <v>wit</v>
      </c>
    </row>
    <row r="276" spans="1:8" x14ac:dyDescent="0.35">
      <c r="A276" s="13">
        <v>46347</v>
      </c>
      <c r="B276" s="14">
        <v>0.72916666666666663</v>
      </c>
      <c r="C276" s="15" t="s">
        <v>43</v>
      </c>
      <c r="D276" s="15" t="s">
        <v>255</v>
      </c>
      <c r="E276" s="15" t="s">
        <v>46</v>
      </c>
      <c r="F276" s="15" t="s">
        <v>203</v>
      </c>
      <c r="H276" s="18" t="str">
        <f t="shared" si="4"/>
        <v>wit</v>
      </c>
    </row>
    <row r="277" spans="1:8" x14ac:dyDescent="0.35">
      <c r="A277" s="13">
        <v>46347</v>
      </c>
      <c r="B277" s="14">
        <v>0.72916666666666663</v>
      </c>
      <c r="C277" s="15" t="s">
        <v>86</v>
      </c>
      <c r="D277" s="15" t="s">
        <v>256</v>
      </c>
      <c r="E277" s="15" t="s">
        <v>41</v>
      </c>
      <c r="F277" s="15" t="s">
        <v>126</v>
      </c>
      <c r="H277" s="18" t="str">
        <f t="shared" si="4"/>
        <v>wit</v>
      </c>
    </row>
    <row r="278" spans="1:8" x14ac:dyDescent="0.35">
      <c r="A278" s="13">
        <v>46347</v>
      </c>
      <c r="B278" s="14">
        <v>0.72916666666666663</v>
      </c>
      <c r="C278" s="15" t="s">
        <v>86</v>
      </c>
      <c r="D278" s="15" t="s">
        <v>256</v>
      </c>
      <c r="E278" s="15" t="s">
        <v>46</v>
      </c>
      <c r="F278" s="15" t="s">
        <v>51</v>
      </c>
      <c r="H278" s="18" t="str">
        <f t="shared" si="4"/>
        <v>wit</v>
      </c>
    </row>
    <row r="279" spans="1:8" x14ac:dyDescent="0.35">
      <c r="A279" s="13">
        <v>46347</v>
      </c>
      <c r="B279" s="14">
        <v>0.72916666666666663</v>
      </c>
      <c r="C279" s="15" t="s">
        <v>75</v>
      </c>
      <c r="D279" s="15" t="s">
        <v>257</v>
      </c>
      <c r="E279" s="15" t="s">
        <v>41</v>
      </c>
      <c r="F279" s="15" t="s">
        <v>105</v>
      </c>
      <c r="H279" s="18" t="str">
        <f t="shared" si="4"/>
        <v>wit</v>
      </c>
    </row>
    <row r="280" spans="1:8" x14ac:dyDescent="0.35">
      <c r="A280" s="13">
        <v>46347</v>
      </c>
      <c r="B280" s="14">
        <v>0.72916666666666663</v>
      </c>
      <c r="C280" s="15" t="s">
        <v>75</v>
      </c>
      <c r="D280" s="15" t="s">
        <v>257</v>
      </c>
      <c r="E280" s="15" t="s">
        <v>46</v>
      </c>
      <c r="F280" s="15" t="s">
        <v>74</v>
      </c>
      <c r="H280" s="18" t="str">
        <f t="shared" si="4"/>
        <v>wit</v>
      </c>
    </row>
    <row r="281" spans="1:8" x14ac:dyDescent="0.35">
      <c r="A281" s="13">
        <v>46347</v>
      </c>
      <c r="B281" s="14">
        <v>0.72916666666666663</v>
      </c>
      <c r="C281" s="15" t="s">
        <v>106</v>
      </c>
      <c r="D281" s="15" t="s">
        <v>258</v>
      </c>
      <c r="E281" s="15" t="s">
        <v>41</v>
      </c>
      <c r="F281" s="15" t="s">
        <v>105</v>
      </c>
      <c r="H281" s="18" t="str">
        <f t="shared" si="4"/>
        <v>wit</v>
      </c>
    </row>
    <row r="282" spans="1:8" x14ac:dyDescent="0.35">
      <c r="A282" s="13">
        <v>46347</v>
      </c>
      <c r="B282" s="14">
        <v>0.72916666666666663</v>
      </c>
      <c r="C282" s="15" t="s">
        <v>106</v>
      </c>
      <c r="D282" s="15" t="s">
        <v>258</v>
      </c>
      <c r="E282" s="15" t="s">
        <v>46</v>
      </c>
      <c r="F282" s="15" t="s">
        <v>51</v>
      </c>
      <c r="H282" s="18" t="str">
        <f t="shared" si="4"/>
        <v>wit</v>
      </c>
    </row>
    <row r="283" spans="1:8" x14ac:dyDescent="0.35">
      <c r="A283" s="13">
        <v>46353</v>
      </c>
      <c r="B283" s="14">
        <v>0.79166666666666663</v>
      </c>
      <c r="C283" s="15" t="s">
        <v>143</v>
      </c>
      <c r="D283" s="15" t="s">
        <v>259</v>
      </c>
      <c r="E283" s="15" t="s">
        <v>135</v>
      </c>
      <c r="F283" s="15" t="s">
        <v>126</v>
      </c>
      <c r="H283" s="18" t="str">
        <f t="shared" si="4"/>
        <v>grijs</v>
      </c>
    </row>
    <row r="284" spans="1:8" x14ac:dyDescent="0.35">
      <c r="A284" s="13">
        <v>46353</v>
      </c>
      <c r="B284" s="14">
        <v>0.79166666666666663</v>
      </c>
      <c r="C284" s="15" t="s">
        <v>143</v>
      </c>
      <c r="D284" s="15" t="s">
        <v>259</v>
      </c>
      <c r="E284" s="15" t="s">
        <v>46</v>
      </c>
      <c r="F284" s="15" t="s">
        <v>260</v>
      </c>
      <c r="H284" s="18" t="str">
        <f t="shared" si="4"/>
        <v>grijs</v>
      </c>
    </row>
    <row r="285" spans="1:8" x14ac:dyDescent="0.35">
      <c r="A285" s="13">
        <v>46353</v>
      </c>
      <c r="B285" s="14">
        <v>0.79166666666666663</v>
      </c>
      <c r="C285" s="15" t="s">
        <v>139</v>
      </c>
      <c r="D285" s="15" t="s">
        <v>261</v>
      </c>
      <c r="E285" s="15" t="s">
        <v>41</v>
      </c>
      <c r="F285" s="15" t="s">
        <v>60</v>
      </c>
      <c r="H285" s="18" t="str">
        <f t="shared" si="4"/>
        <v>grijs</v>
      </c>
    </row>
    <row r="286" spans="1:8" x14ac:dyDescent="0.35">
      <c r="A286" s="13">
        <v>46353</v>
      </c>
      <c r="B286" s="14">
        <v>0.79166666666666663</v>
      </c>
      <c r="C286" s="15" t="s">
        <v>139</v>
      </c>
      <c r="D286" s="15" t="s">
        <v>261</v>
      </c>
      <c r="E286" s="15" t="s">
        <v>46</v>
      </c>
      <c r="F286" s="15" t="s">
        <v>60</v>
      </c>
      <c r="H286" s="18" t="str">
        <f t="shared" si="4"/>
        <v>grijs</v>
      </c>
    </row>
    <row r="287" spans="1:8" x14ac:dyDescent="0.35">
      <c r="A287" s="13">
        <v>46353</v>
      </c>
      <c r="B287" s="14">
        <v>0.79166666666666663</v>
      </c>
      <c r="C287" s="15" t="s">
        <v>68</v>
      </c>
      <c r="D287" s="15" t="s">
        <v>262</v>
      </c>
      <c r="E287" s="15" t="s">
        <v>41</v>
      </c>
      <c r="F287" s="15" t="s">
        <v>95</v>
      </c>
      <c r="G287" s="15" t="s">
        <v>57</v>
      </c>
      <c r="H287" s="18" t="str">
        <f t="shared" si="4"/>
        <v>grijs</v>
      </c>
    </row>
    <row r="288" spans="1:8" x14ac:dyDescent="0.35">
      <c r="A288" s="13">
        <v>46353</v>
      </c>
      <c r="B288" s="14">
        <v>0.79166666666666663</v>
      </c>
      <c r="C288" s="15" t="s">
        <v>68</v>
      </c>
      <c r="D288" s="15" t="s">
        <v>262</v>
      </c>
      <c r="E288" s="15" t="s">
        <v>46</v>
      </c>
      <c r="F288" s="15" t="s">
        <v>60</v>
      </c>
      <c r="H288" s="18" t="str">
        <f t="shared" si="4"/>
        <v>grijs</v>
      </c>
    </row>
    <row r="289" spans="1:8" x14ac:dyDescent="0.35">
      <c r="A289" s="13">
        <v>46353</v>
      </c>
      <c r="B289" s="14">
        <v>0.79166666666666663</v>
      </c>
      <c r="C289" s="15" t="s">
        <v>55</v>
      </c>
      <c r="D289" s="15" t="s">
        <v>263</v>
      </c>
      <c r="E289" s="15" t="s">
        <v>41</v>
      </c>
      <c r="F289" s="15" t="s">
        <v>126</v>
      </c>
      <c r="G289" s="15" t="s">
        <v>57</v>
      </c>
      <c r="H289" s="18" t="str">
        <f t="shared" si="4"/>
        <v>grijs</v>
      </c>
    </row>
    <row r="290" spans="1:8" x14ac:dyDescent="0.35">
      <c r="A290" s="13">
        <v>46353</v>
      </c>
      <c r="B290" s="14">
        <v>0.79166666666666663</v>
      </c>
      <c r="C290" s="15" t="s">
        <v>55</v>
      </c>
      <c r="D290" s="15" t="s">
        <v>263</v>
      </c>
      <c r="E290" s="15" t="s">
        <v>46</v>
      </c>
      <c r="F290" s="15" t="s">
        <v>51</v>
      </c>
      <c r="H290" s="18" t="str">
        <f t="shared" si="4"/>
        <v>grijs</v>
      </c>
    </row>
    <row r="291" spans="1:8" x14ac:dyDescent="0.35">
      <c r="A291" s="13">
        <v>46353</v>
      </c>
      <c r="B291" s="14">
        <v>0.875</v>
      </c>
      <c r="C291" s="15" t="s">
        <v>133</v>
      </c>
      <c r="D291" s="15" t="s">
        <v>264</v>
      </c>
      <c r="E291" s="15" t="s">
        <v>135</v>
      </c>
      <c r="F291" s="15" t="s">
        <v>88</v>
      </c>
      <c r="H291" s="18" t="str">
        <f t="shared" si="4"/>
        <v>wit</v>
      </c>
    </row>
    <row r="292" spans="1:8" x14ac:dyDescent="0.35">
      <c r="A292" s="13">
        <v>46353</v>
      </c>
      <c r="B292" s="14">
        <v>0.875</v>
      </c>
      <c r="C292" s="15" t="s">
        <v>133</v>
      </c>
      <c r="D292" s="15" t="s">
        <v>264</v>
      </c>
      <c r="E292" s="15" t="s">
        <v>46</v>
      </c>
      <c r="F292" s="15" t="s">
        <v>136</v>
      </c>
      <c r="H292" s="18" t="str">
        <f t="shared" si="4"/>
        <v>wit</v>
      </c>
    </row>
    <row r="293" spans="1:8" x14ac:dyDescent="0.35">
      <c r="A293" s="13">
        <v>46353</v>
      </c>
      <c r="B293" s="14">
        <v>0.875</v>
      </c>
      <c r="C293" s="15" t="s">
        <v>137</v>
      </c>
      <c r="D293" s="15" t="s">
        <v>265</v>
      </c>
      <c r="E293" s="15" t="s">
        <v>135</v>
      </c>
      <c r="F293" s="15" t="s">
        <v>136</v>
      </c>
      <c r="H293" s="18" t="str">
        <f t="shared" si="4"/>
        <v>wit</v>
      </c>
    </row>
    <row r="294" spans="1:8" x14ac:dyDescent="0.35">
      <c r="A294" s="13">
        <v>46353</v>
      </c>
      <c r="B294" s="14">
        <v>0.875</v>
      </c>
      <c r="C294" s="15" t="s">
        <v>137</v>
      </c>
      <c r="D294" s="15" t="s">
        <v>265</v>
      </c>
      <c r="E294" s="15" t="s">
        <v>46</v>
      </c>
      <c r="F294" s="15" t="s">
        <v>136</v>
      </c>
      <c r="H294" s="18" t="str">
        <f t="shared" si="4"/>
        <v>wit</v>
      </c>
    </row>
    <row r="295" spans="1:8" x14ac:dyDescent="0.35">
      <c r="A295" s="13">
        <v>46353</v>
      </c>
      <c r="B295" s="14">
        <v>0.875</v>
      </c>
      <c r="C295" s="15" t="s">
        <v>145</v>
      </c>
      <c r="D295" s="15" t="s">
        <v>266</v>
      </c>
      <c r="E295" s="15" t="s">
        <v>41</v>
      </c>
      <c r="F295" s="15" t="s">
        <v>47</v>
      </c>
      <c r="H295" s="18" t="str">
        <f t="shared" si="4"/>
        <v>wit</v>
      </c>
    </row>
    <row r="296" spans="1:8" x14ac:dyDescent="0.35">
      <c r="A296" s="13">
        <v>46353</v>
      </c>
      <c r="B296" s="14">
        <v>0.875</v>
      </c>
      <c r="C296" s="15" t="s">
        <v>145</v>
      </c>
      <c r="D296" s="15" t="s">
        <v>266</v>
      </c>
      <c r="E296" s="15" t="s">
        <v>46</v>
      </c>
      <c r="F296" s="15" t="s">
        <v>47</v>
      </c>
      <c r="H296" s="18" t="str">
        <f t="shared" si="4"/>
        <v>wit</v>
      </c>
    </row>
    <row r="297" spans="1:8" x14ac:dyDescent="0.35">
      <c r="A297" s="13">
        <v>46353</v>
      </c>
      <c r="B297" s="14">
        <v>0.875</v>
      </c>
      <c r="C297" s="15" t="s">
        <v>141</v>
      </c>
      <c r="D297" s="15" t="s">
        <v>267</v>
      </c>
      <c r="E297" s="15" t="s">
        <v>135</v>
      </c>
      <c r="F297" s="15" t="s">
        <v>45</v>
      </c>
      <c r="H297" s="18" t="str">
        <f t="shared" si="4"/>
        <v>wit</v>
      </c>
    </row>
    <row r="298" spans="1:8" x14ac:dyDescent="0.35">
      <c r="A298" s="13">
        <v>46353</v>
      </c>
      <c r="B298" s="14">
        <v>0.875</v>
      </c>
      <c r="C298" s="15" t="s">
        <v>141</v>
      </c>
      <c r="D298" s="15" t="s">
        <v>267</v>
      </c>
      <c r="E298" s="15" t="s">
        <v>46</v>
      </c>
      <c r="F298" s="15" t="s">
        <v>47</v>
      </c>
      <c r="H298" s="18" t="str">
        <f t="shared" si="4"/>
        <v>wit</v>
      </c>
    </row>
    <row r="299" spans="1:8" x14ac:dyDescent="0.35">
      <c r="A299" s="13">
        <v>46359</v>
      </c>
      <c r="B299" s="14">
        <v>0.8125</v>
      </c>
      <c r="C299" s="15" t="s">
        <v>93</v>
      </c>
      <c r="D299" s="15" t="s">
        <v>268</v>
      </c>
      <c r="E299" s="15" t="s">
        <v>41</v>
      </c>
      <c r="F299" s="15" t="s">
        <v>105</v>
      </c>
      <c r="H299" s="18" t="str">
        <f t="shared" si="4"/>
        <v>grijs</v>
      </c>
    </row>
    <row r="300" spans="1:8" x14ac:dyDescent="0.35">
      <c r="A300" s="13">
        <v>46359</v>
      </c>
      <c r="B300" s="14">
        <v>0.8125</v>
      </c>
      <c r="C300" s="15" t="s">
        <v>93</v>
      </c>
      <c r="D300" s="15" t="s">
        <v>268</v>
      </c>
      <c r="E300" s="15" t="s">
        <v>46</v>
      </c>
      <c r="F300" s="15" t="s">
        <v>51</v>
      </c>
      <c r="H300" s="18" t="str">
        <f t="shared" si="4"/>
        <v>grijs</v>
      </c>
    </row>
    <row r="301" spans="1:8" x14ac:dyDescent="0.35">
      <c r="A301" s="13">
        <v>46359</v>
      </c>
      <c r="B301" s="14">
        <v>0.85416666666666663</v>
      </c>
      <c r="C301" s="15" t="s">
        <v>58</v>
      </c>
      <c r="D301" s="15" t="s">
        <v>269</v>
      </c>
      <c r="E301" s="15" t="s">
        <v>46</v>
      </c>
      <c r="F301" s="15" t="s">
        <v>108</v>
      </c>
      <c r="H301" s="18" t="str">
        <f t="shared" si="4"/>
        <v>wit</v>
      </c>
    </row>
    <row r="302" spans="1:8" x14ac:dyDescent="0.35">
      <c r="A302" s="13">
        <v>46366</v>
      </c>
      <c r="B302" s="14">
        <v>0.875</v>
      </c>
      <c r="C302" s="15" t="s">
        <v>39</v>
      </c>
      <c r="D302" s="15" t="s">
        <v>270</v>
      </c>
      <c r="E302" s="15" t="s">
        <v>46</v>
      </c>
      <c r="F302" s="15" t="s">
        <v>42</v>
      </c>
      <c r="H302" s="18" t="str">
        <f t="shared" si="4"/>
        <v>grijs</v>
      </c>
    </row>
    <row r="303" spans="1:8" x14ac:dyDescent="0.35">
      <c r="A303" s="13">
        <v>46366</v>
      </c>
      <c r="B303" s="14">
        <v>0.875</v>
      </c>
      <c r="C303" s="15" t="s">
        <v>151</v>
      </c>
      <c r="D303" s="15" t="s">
        <v>271</v>
      </c>
      <c r="E303" s="15" t="s">
        <v>135</v>
      </c>
      <c r="F303" s="15" t="s">
        <v>45</v>
      </c>
      <c r="H303" s="18" t="str">
        <f t="shared" si="4"/>
        <v>grijs</v>
      </c>
    </row>
    <row r="304" spans="1:8" x14ac:dyDescent="0.35">
      <c r="A304" s="13">
        <v>46366</v>
      </c>
      <c r="B304" s="14">
        <v>0.875</v>
      </c>
      <c r="C304" s="15" t="s">
        <v>151</v>
      </c>
      <c r="D304" s="15" t="s">
        <v>271</v>
      </c>
      <c r="E304" s="15" t="s">
        <v>46</v>
      </c>
      <c r="F304" s="15" t="s">
        <v>42</v>
      </c>
      <c r="H304" s="18" t="str">
        <f t="shared" si="4"/>
        <v>grijs</v>
      </c>
    </row>
    <row r="305" spans="1:8" x14ac:dyDescent="0.35">
      <c r="A305" s="13">
        <v>46368</v>
      </c>
      <c r="B305" s="14">
        <v>0.52083333333333337</v>
      </c>
      <c r="C305" s="15" t="s">
        <v>61</v>
      </c>
      <c r="D305" s="15" t="s">
        <v>272</v>
      </c>
      <c r="E305" s="15" t="s">
        <v>46</v>
      </c>
      <c r="F305" s="15" t="s">
        <v>231</v>
      </c>
      <c r="H305" s="18" t="str">
        <f t="shared" si="4"/>
        <v>wit</v>
      </c>
    </row>
    <row r="306" spans="1:8" x14ac:dyDescent="0.35">
      <c r="A306" s="13">
        <v>46368</v>
      </c>
      <c r="B306" s="14">
        <v>0.52083333333333337</v>
      </c>
      <c r="C306" s="15" t="s">
        <v>118</v>
      </c>
      <c r="D306" s="15" t="s">
        <v>273</v>
      </c>
      <c r="E306" s="15" t="s">
        <v>41</v>
      </c>
      <c r="F306" s="15" t="s">
        <v>73</v>
      </c>
      <c r="H306" s="18" t="str">
        <f t="shared" si="4"/>
        <v>wit</v>
      </c>
    </row>
    <row r="307" spans="1:8" x14ac:dyDescent="0.35">
      <c r="A307" s="13">
        <v>46368</v>
      </c>
      <c r="B307" s="14">
        <v>0.52083333333333337</v>
      </c>
      <c r="C307" s="15" t="s">
        <v>118</v>
      </c>
      <c r="D307" s="15" t="s">
        <v>273</v>
      </c>
      <c r="E307" s="15" t="s">
        <v>46</v>
      </c>
      <c r="F307" s="15" t="s">
        <v>231</v>
      </c>
      <c r="H307" s="18" t="str">
        <f t="shared" si="4"/>
        <v>wit</v>
      </c>
    </row>
    <row r="308" spans="1:8" x14ac:dyDescent="0.35">
      <c r="A308" s="13">
        <v>46368</v>
      </c>
      <c r="B308" s="14">
        <v>0.52083333333333337</v>
      </c>
      <c r="C308" s="15" t="s">
        <v>68</v>
      </c>
      <c r="D308" s="15" t="s">
        <v>274</v>
      </c>
      <c r="E308" s="15" t="s">
        <v>41</v>
      </c>
      <c r="F308" s="15" t="s">
        <v>73</v>
      </c>
      <c r="G308" s="15" t="s">
        <v>57</v>
      </c>
      <c r="H308" s="18" t="str">
        <f t="shared" si="4"/>
        <v>wit</v>
      </c>
    </row>
    <row r="309" spans="1:8" x14ac:dyDescent="0.35">
      <c r="A309" s="13">
        <v>46368</v>
      </c>
      <c r="B309" s="14">
        <v>0.52083333333333337</v>
      </c>
      <c r="C309" s="15" t="s">
        <v>68</v>
      </c>
      <c r="D309" s="15" t="s">
        <v>274</v>
      </c>
      <c r="E309" s="15" t="s">
        <v>46</v>
      </c>
      <c r="F309" s="15" t="s">
        <v>231</v>
      </c>
      <c r="H309" s="18" t="str">
        <f t="shared" si="4"/>
        <v>wit</v>
      </c>
    </row>
    <row r="310" spans="1:8" x14ac:dyDescent="0.35">
      <c r="A310" s="13">
        <v>46368</v>
      </c>
      <c r="B310" s="14">
        <v>0.52083333333333337</v>
      </c>
      <c r="C310" s="15" t="s">
        <v>102</v>
      </c>
      <c r="D310" s="15" t="s">
        <v>228</v>
      </c>
      <c r="E310" s="15" t="s">
        <v>41</v>
      </c>
      <c r="F310" s="15" t="s">
        <v>73</v>
      </c>
      <c r="H310" s="18" t="str">
        <f t="shared" si="4"/>
        <v>wit</v>
      </c>
    </row>
    <row r="311" spans="1:8" x14ac:dyDescent="0.35">
      <c r="A311" s="13">
        <v>46368</v>
      </c>
      <c r="B311" s="14">
        <v>0.52083333333333337</v>
      </c>
      <c r="C311" s="15" t="s">
        <v>102</v>
      </c>
      <c r="D311" s="15" t="s">
        <v>228</v>
      </c>
      <c r="E311" s="15" t="s">
        <v>46</v>
      </c>
      <c r="F311" s="15" t="s">
        <v>231</v>
      </c>
      <c r="H311" s="18" t="str">
        <f t="shared" si="4"/>
        <v>wit</v>
      </c>
    </row>
    <row r="312" spans="1:8" x14ac:dyDescent="0.35">
      <c r="A312" s="13">
        <v>46368</v>
      </c>
      <c r="B312" s="14">
        <v>0.52083333333333337</v>
      </c>
      <c r="C312" s="15" t="s">
        <v>124</v>
      </c>
      <c r="D312" s="15" t="s">
        <v>275</v>
      </c>
      <c r="E312" s="15" t="s">
        <v>41</v>
      </c>
      <c r="F312" s="15" t="s">
        <v>108</v>
      </c>
      <c r="H312" s="18" t="str">
        <f t="shared" si="4"/>
        <v>wit</v>
      </c>
    </row>
    <row r="313" spans="1:8" x14ac:dyDescent="0.35">
      <c r="A313" s="13">
        <v>46368</v>
      </c>
      <c r="B313" s="14">
        <v>0.52083333333333337</v>
      </c>
      <c r="C313" s="15" t="s">
        <v>124</v>
      </c>
      <c r="D313" s="15" t="s">
        <v>275</v>
      </c>
      <c r="E313" s="15" t="s">
        <v>46</v>
      </c>
      <c r="F313" s="15" t="s">
        <v>168</v>
      </c>
      <c r="H313" s="18" t="str">
        <f t="shared" si="4"/>
        <v>wit</v>
      </c>
    </row>
    <row r="314" spans="1:8" x14ac:dyDescent="0.35">
      <c r="A314" s="13">
        <v>46368</v>
      </c>
      <c r="B314" s="14">
        <v>0.52083333333333337</v>
      </c>
      <c r="C314" s="15" t="s">
        <v>78</v>
      </c>
      <c r="D314" s="15" t="s">
        <v>276</v>
      </c>
      <c r="E314" s="15" t="s">
        <v>41</v>
      </c>
      <c r="F314" s="15" t="s">
        <v>126</v>
      </c>
      <c r="H314" s="18" t="str">
        <f t="shared" si="4"/>
        <v>wit</v>
      </c>
    </row>
    <row r="315" spans="1:8" x14ac:dyDescent="0.35">
      <c r="A315" s="13">
        <v>46368</v>
      </c>
      <c r="B315" s="14">
        <v>0.52083333333333337</v>
      </c>
      <c r="C315" s="15" t="s">
        <v>78</v>
      </c>
      <c r="D315" s="15" t="s">
        <v>276</v>
      </c>
      <c r="E315" s="15" t="s">
        <v>46</v>
      </c>
      <c r="F315" s="15" t="s">
        <v>51</v>
      </c>
      <c r="H315" s="18" t="str">
        <f t="shared" si="4"/>
        <v>wit</v>
      </c>
    </row>
    <row r="316" spans="1:8" x14ac:dyDescent="0.35">
      <c r="A316" s="13">
        <v>46368</v>
      </c>
      <c r="B316" s="14">
        <v>0.52083333333333337</v>
      </c>
      <c r="C316" s="15" t="s">
        <v>109</v>
      </c>
      <c r="D316" s="15" t="s">
        <v>277</v>
      </c>
      <c r="E316" s="15" t="s">
        <v>41</v>
      </c>
      <c r="F316" s="15" t="s">
        <v>168</v>
      </c>
      <c r="H316" s="18" t="str">
        <f t="shared" si="4"/>
        <v>wit</v>
      </c>
    </row>
    <row r="317" spans="1:8" x14ac:dyDescent="0.35">
      <c r="A317" s="13">
        <v>46368</v>
      </c>
      <c r="B317" s="14">
        <v>0.52083333333333337</v>
      </c>
      <c r="C317" s="15" t="s">
        <v>109</v>
      </c>
      <c r="D317" s="15" t="s">
        <v>277</v>
      </c>
      <c r="E317" s="15" t="s">
        <v>46</v>
      </c>
      <c r="F317" s="15" t="s">
        <v>51</v>
      </c>
      <c r="H317" s="18" t="str">
        <f t="shared" si="4"/>
        <v>wit</v>
      </c>
    </row>
    <row r="318" spans="1:8" x14ac:dyDescent="0.35">
      <c r="A318" s="13">
        <v>46368</v>
      </c>
      <c r="B318" s="14">
        <v>0.625</v>
      </c>
      <c r="C318" s="15" t="s">
        <v>113</v>
      </c>
      <c r="D318" s="15" t="s">
        <v>278</v>
      </c>
      <c r="E318" s="15" t="s">
        <v>115</v>
      </c>
      <c r="F318" s="15" t="s">
        <v>190</v>
      </c>
      <c r="H318" s="18" t="str">
        <f t="shared" si="4"/>
        <v>grijs</v>
      </c>
    </row>
    <row r="319" spans="1:8" x14ac:dyDescent="0.35">
      <c r="A319" s="13">
        <v>46368</v>
      </c>
      <c r="B319" s="14">
        <v>0.625</v>
      </c>
      <c r="C319" s="15" t="s">
        <v>113</v>
      </c>
      <c r="D319" s="15" t="s">
        <v>278</v>
      </c>
      <c r="E319" s="15" t="s">
        <v>46</v>
      </c>
      <c r="F319" s="15" t="s">
        <v>190</v>
      </c>
      <c r="H319" s="18" t="str">
        <f t="shared" si="4"/>
        <v>grijs</v>
      </c>
    </row>
    <row r="320" spans="1:8" x14ac:dyDescent="0.35">
      <c r="A320" s="13">
        <v>46368</v>
      </c>
      <c r="B320" s="14">
        <v>0.625</v>
      </c>
      <c r="C320" s="15" t="s">
        <v>71</v>
      </c>
      <c r="D320" s="15" t="s">
        <v>103</v>
      </c>
      <c r="E320" s="15" t="s">
        <v>41</v>
      </c>
      <c r="F320" s="15" t="s">
        <v>50</v>
      </c>
      <c r="H320" s="18" t="str">
        <f t="shared" si="4"/>
        <v>grijs</v>
      </c>
    </row>
    <row r="321" spans="1:8" x14ac:dyDescent="0.35">
      <c r="A321" s="13">
        <v>46368</v>
      </c>
      <c r="B321" s="14">
        <v>0.625</v>
      </c>
      <c r="C321" s="15" t="s">
        <v>71</v>
      </c>
      <c r="D321" s="15" t="s">
        <v>103</v>
      </c>
      <c r="E321" s="15" t="s">
        <v>46</v>
      </c>
      <c r="F321" s="15" t="s">
        <v>190</v>
      </c>
      <c r="H321" s="18" t="str">
        <f t="shared" si="4"/>
        <v>grijs</v>
      </c>
    </row>
    <row r="322" spans="1:8" x14ac:dyDescent="0.35">
      <c r="A322" s="13">
        <v>46368</v>
      </c>
      <c r="B322" s="14">
        <v>0.625</v>
      </c>
      <c r="C322" s="15" t="s">
        <v>80</v>
      </c>
      <c r="D322" s="15" t="s">
        <v>279</v>
      </c>
      <c r="E322" s="15" t="s">
        <v>41</v>
      </c>
      <c r="F322" s="15" t="s">
        <v>190</v>
      </c>
      <c r="H322" s="18" t="str">
        <f t="shared" si="4"/>
        <v>grijs</v>
      </c>
    </row>
    <row r="323" spans="1:8" x14ac:dyDescent="0.35">
      <c r="A323" s="13">
        <v>46368</v>
      </c>
      <c r="B323" s="14">
        <v>0.625</v>
      </c>
      <c r="C323" s="15" t="s">
        <v>80</v>
      </c>
      <c r="D323" s="15" t="s">
        <v>279</v>
      </c>
      <c r="E323" s="15" t="s">
        <v>46</v>
      </c>
      <c r="F323" s="15" t="s">
        <v>51</v>
      </c>
      <c r="H323" s="18" t="str">
        <f t="shared" ref="H323:H332" si="5">IF(IF($B323=$B322,0,1)=0,H322,IF(T(H322)="wit","grijs","wit"))</f>
        <v>grijs</v>
      </c>
    </row>
    <row r="324" spans="1:8" x14ac:dyDescent="0.35">
      <c r="A324" s="13">
        <v>46368</v>
      </c>
      <c r="B324" s="14">
        <v>0.72916666666666663</v>
      </c>
      <c r="C324" s="15" t="s">
        <v>129</v>
      </c>
      <c r="D324" s="15" t="s">
        <v>280</v>
      </c>
      <c r="E324" s="15" t="s">
        <v>115</v>
      </c>
      <c r="F324" s="15" t="s">
        <v>108</v>
      </c>
      <c r="H324" s="18" t="str">
        <f t="shared" si="5"/>
        <v>wit</v>
      </c>
    </row>
    <row r="325" spans="1:8" x14ac:dyDescent="0.35">
      <c r="A325" s="13">
        <v>46368</v>
      </c>
      <c r="B325" s="14">
        <v>0.72916666666666663</v>
      </c>
      <c r="C325" s="15" t="s">
        <v>129</v>
      </c>
      <c r="D325" s="15" t="s">
        <v>280</v>
      </c>
      <c r="E325" s="15" t="s">
        <v>46</v>
      </c>
      <c r="F325" s="15" t="s">
        <v>108</v>
      </c>
      <c r="H325" s="18" t="str">
        <f t="shared" si="5"/>
        <v>wit</v>
      </c>
    </row>
    <row r="326" spans="1:8" x14ac:dyDescent="0.35">
      <c r="A326" s="13">
        <v>46368</v>
      </c>
      <c r="B326" s="14">
        <v>0.72916666666666663</v>
      </c>
      <c r="C326" s="15" t="s">
        <v>131</v>
      </c>
      <c r="D326" s="15" t="s">
        <v>281</v>
      </c>
      <c r="E326" s="15" t="s">
        <v>46</v>
      </c>
      <c r="F326" s="15" t="s">
        <v>108</v>
      </c>
      <c r="H326" s="18" t="str">
        <f t="shared" si="5"/>
        <v>wit</v>
      </c>
    </row>
    <row r="327" spans="1:8" x14ac:dyDescent="0.35">
      <c r="A327" s="13">
        <v>46373</v>
      </c>
      <c r="B327" s="14">
        <v>0.875</v>
      </c>
      <c r="C327" s="15" t="s">
        <v>133</v>
      </c>
      <c r="D327" s="15" t="s">
        <v>138</v>
      </c>
      <c r="E327" s="15" t="s">
        <v>135</v>
      </c>
      <c r="F327" s="15" t="s">
        <v>73</v>
      </c>
      <c r="H327" s="18" t="str">
        <f t="shared" si="5"/>
        <v>grijs</v>
      </c>
    </row>
    <row r="328" spans="1:8" x14ac:dyDescent="0.35">
      <c r="A328" s="13">
        <v>46373</v>
      </c>
      <c r="B328" s="14">
        <v>0.875</v>
      </c>
      <c r="C328" s="15" t="s">
        <v>133</v>
      </c>
      <c r="D328" s="15" t="s">
        <v>138</v>
      </c>
      <c r="E328" s="15" t="s">
        <v>46</v>
      </c>
      <c r="F328" s="15" t="s">
        <v>60</v>
      </c>
      <c r="H328" s="18" t="str">
        <f t="shared" si="5"/>
        <v>grijs</v>
      </c>
    </row>
    <row r="329" spans="1:8" x14ac:dyDescent="0.35">
      <c r="A329" s="13">
        <v>46373</v>
      </c>
      <c r="B329" s="14">
        <v>0.875</v>
      </c>
      <c r="C329" s="15" t="s">
        <v>147</v>
      </c>
      <c r="D329" s="15" t="s">
        <v>282</v>
      </c>
      <c r="E329" s="15" t="s">
        <v>135</v>
      </c>
      <c r="F329" s="15" t="s">
        <v>90</v>
      </c>
      <c r="H329" s="18" t="str">
        <f t="shared" si="5"/>
        <v>grijs</v>
      </c>
    </row>
    <row r="330" spans="1:8" x14ac:dyDescent="0.35">
      <c r="A330" s="13">
        <v>46373</v>
      </c>
      <c r="B330" s="14">
        <v>0.875</v>
      </c>
      <c r="C330" s="15" t="s">
        <v>147</v>
      </c>
      <c r="D330" s="15" t="s">
        <v>282</v>
      </c>
      <c r="E330" s="15" t="s">
        <v>46</v>
      </c>
      <c r="F330" s="15" t="s">
        <v>90</v>
      </c>
      <c r="H330" s="18" t="str">
        <f t="shared" si="5"/>
        <v>grijs</v>
      </c>
    </row>
    <row r="331" spans="1:8" x14ac:dyDescent="0.35">
      <c r="A331" s="13">
        <v>46373</v>
      </c>
      <c r="B331" s="14">
        <v>0.875</v>
      </c>
      <c r="C331" s="15" t="s">
        <v>173</v>
      </c>
      <c r="D331" s="15" t="s">
        <v>283</v>
      </c>
      <c r="E331" s="15" t="s">
        <v>41</v>
      </c>
      <c r="F331" s="15" t="s">
        <v>105</v>
      </c>
      <c r="H331" s="18" t="str">
        <f t="shared" si="5"/>
        <v>grijs</v>
      </c>
    </row>
    <row r="332" spans="1:8" x14ac:dyDescent="0.35">
      <c r="A332" s="13">
        <v>46373</v>
      </c>
      <c r="B332" s="14">
        <v>0.875</v>
      </c>
      <c r="C332" s="15" t="s">
        <v>173</v>
      </c>
      <c r="D332" s="15" t="s">
        <v>283</v>
      </c>
      <c r="E332" s="15" t="s">
        <v>46</v>
      </c>
      <c r="F332" s="15" t="s">
        <v>105</v>
      </c>
      <c r="H332" s="18" t="str">
        <f t="shared" si="5"/>
        <v>grijs</v>
      </c>
    </row>
  </sheetData>
  <autoFilter ref="A1:G332" xr:uid="{7833C7C6-5FBD-4B2D-AA31-56357F1F17E2}">
    <sortState xmlns:xlrd2="http://schemas.microsoft.com/office/spreadsheetml/2017/richdata2" ref="A2:G343">
      <sortCondition ref="A2:A343"/>
      <sortCondition ref="B2:B343"/>
      <sortCondition ref="C2:C343"/>
    </sortState>
  </autoFilter>
  <conditionalFormatting sqref="A3:E3 A12:E12 A14:G14 E16 E18 E20 E22 E24 E26 A28:G29 E30 E32 E34 E36 E38 E40 E42 E44 E46 E48 E50 E52 E54 E56 E58 E60 E62 E64 E66 A68:G68 E69 E71 E73 E75 E77 E79 E81 A83:G84 E85 A87:G87 E88 E90 E92 E94 E96 A98:G98 E99 E101 E103 E105 E107 E109 E111 E113 E115 E117 E119 E121 E123 E125 E127 E129 E131 E133 E135 E137 E139 E141 E143 E145 E147 E149 E151 A153:G153 E154 E156 E158 E160 E162 E164 E166 E168 A169:G169 E170 A172:G172 E173 A175:G175 E176 E178 E180 E182 E184 E186 E188 E190 E192 E194 E196 E198 E200 A202:G203 E204 A206:G206 E207 E209 E211 E213 E215 E217 E219 E221 E223 E225 E227 E229 A231:G231 E232 E234 E236 E238 A240:G240 E241 E243 E245 E247 A249:G249 E250 A252:G252 E253 E255 E257 E259 E261 A263:G264 E265 E267 E269 E271 E273 E275 E277 E279 E281 E283 E285 E287 E289 E291 E293 E295 E297 E299:G299 A301:G302 E303 A305:G305 E306 E308 E310 E312 E314 E316 E318 E320 E322 E324 A326:G326 E327 E329 E331">
    <cfRule type="expression" dxfId="7" priority="11">
      <formula>#REF! &lt;&gt; $A3</formula>
    </cfRule>
  </conditionalFormatting>
  <conditionalFormatting sqref="A2:H332">
    <cfRule type="expression" dxfId="6" priority="1">
      <formula>T($H2) ="grijs"</formula>
    </cfRule>
    <cfRule type="expression" dxfId="5" priority="8">
      <formula>$A1 &lt;&gt; $A2</formula>
    </cfRule>
  </conditionalFormatting>
  <conditionalFormatting sqref="F2:G12">
    <cfRule type="expression" dxfId="4" priority="6">
      <formula>$A2 &lt;&gt; $A3</formula>
    </cfRule>
  </conditionalFormatting>
  <conditionalFormatting sqref="F6:G12">
    <cfRule type="expression" dxfId="3" priority="7">
      <formula>T($I6) ="grijs"</formula>
    </cfRule>
  </conditionalFormatting>
  <conditionalFormatting sqref="F169:G169">
    <cfRule type="expression" dxfId="2" priority="5">
      <formula>$A168 &lt;&gt; $A169</formula>
    </cfRule>
  </conditionalFormatting>
  <conditionalFormatting sqref="H1">
    <cfRule type="expression" dxfId="1" priority="9">
      <formula>$A1 &lt;&gt; $A2</formula>
    </cfRule>
  </conditionalFormatting>
  <conditionalFormatting sqref="H2:H332">
    <cfRule type="expression" dxfId="0" priority="10">
      <formula>$A2 &lt;&gt; #REF!</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Uitleg_officialbeurten</vt:lpstr>
      <vt:lpstr>Thuiswedstrijden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dc:creator>
  <cp:keywords/>
  <dc:description/>
  <cp:lastModifiedBy>Peter Vries, de</cp:lastModifiedBy>
  <cp:revision/>
  <dcterms:created xsi:type="dcterms:W3CDTF">2026-09-05T14:03:28Z</dcterms:created>
  <dcterms:modified xsi:type="dcterms:W3CDTF">2026-09-06T18:51:50Z</dcterms:modified>
  <cp:category/>
  <cp:contentStatus/>
</cp:coreProperties>
</file>