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66925"/>
  <mc:AlternateContent xmlns:mc="http://schemas.openxmlformats.org/markup-compatibility/2006">
    <mc:Choice Requires="x15">
      <x15ac:absPath xmlns:x15ac="http://schemas.microsoft.com/office/spreadsheetml/2010/11/ac" url="C:\Users\robve\HiDrive\Volevo\Website\"/>
    </mc:Choice>
  </mc:AlternateContent>
  <xr:revisionPtr revIDLastSave="0" documentId="8_{C9F8A1B9-533A-4E36-BFA6-3E26DFFDD473}" xr6:coauthVersionLast="47" xr6:coauthVersionMax="47" xr10:uidLastSave="{00000000-0000-0000-0000-000000000000}"/>
  <bookViews>
    <workbookView xWindow="2250" yWindow="2250" windowWidth="38700" windowHeight="15285" tabRatio="466" activeTab="1" xr2:uid="{61A63524-D5B1-4442-8A33-4A3167840909}"/>
  </bookViews>
  <sheets>
    <sheet name="Uitleg officialbeurten - Tabel " sheetId="4" r:id="rId1"/>
    <sheet name="Thuis" sheetId="10" r:id="rId2"/>
    <sheet name="Uit" sheetId="9" r:id="rId3"/>
  </sheets>
  <definedNames>
    <definedName name="_xlnm._FilterDatabase" localSheetId="1" hidden="1">Thuis!$A$1:$M$435</definedName>
    <definedName name="_xlnm._FilterDatabase" localSheetId="2" hidden="1">Uit!$A$1:$F$585</definedName>
    <definedName name="bla" localSheetId="0">#REF!</definedName>
    <definedName name="bla">#REF!</definedName>
    <definedName name="criterium" localSheetId="0">#REF!</definedName>
    <definedName name="criterium">#REF!</definedName>
    <definedName name="criterium1" localSheetId="0">#REF!</definedName>
    <definedName name="criterium1">#REF!</definedName>
    <definedName name="f" localSheetId="0">#REF!</definedName>
    <definedName name="f">#REF!</definedName>
    <definedName name="gf" localSheetId="0">#REF!</definedName>
    <definedName name="g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4" i="10" l="1"/>
  <c r="M375" i="10" s="1"/>
  <c r="M376" i="10" s="1"/>
  <c r="M377" i="10" s="1"/>
  <c r="M275" i="10"/>
  <c r="M276" i="10" s="1"/>
  <c r="M277" i="10" s="1"/>
  <c r="M278" i="10" s="1"/>
  <c r="M279" i="10" s="1"/>
  <c r="M280" i="10" s="1"/>
  <c r="M281" i="10" s="1"/>
  <c r="M282" i="10" s="1"/>
  <c r="M283" i="10" s="1"/>
  <c r="M284" i="10" s="1"/>
  <c r="M285" i="10" s="1"/>
  <c r="M286" i="10" s="1"/>
  <c r="M287" i="10" s="1"/>
  <c r="M288" i="10" s="1"/>
  <c r="M289" i="10" s="1"/>
  <c r="M290" i="10" s="1"/>
  <c r="M291" i="10" s="1"/>
  <c r="M292" i="10" s="1"/>
  <c r="M293" i="10" s="1"/>
  <c r="M294" i="10" s="1"/>
  <c r="M295" i="10" s="1"/>
  <c r="M296" i="10" s="1"/>
  <c r="M297" i="10" s="1"/>
  <c r="M298" i="10" s="1"/>
  <c r="M299" i="10" s="1"/>
  <c r="M300" i="10" s="1"/>
  <c r="M301" i="10" s="1"/>
  <c r="M302" i="10" s="1"/>
  <c r="M303" i="10" s="1"/>
  <c r="M304" i="10" s="1"/>
  <c r="M305" i="10" s="1"/>
  <c r="M306" i="10" s="1"/>
  <c r="M307" i="10" s="1"/>
  <c r="M308" i="10" s="1"/>
  <c r="M309" i="10" s="1"/>
  <c r="M310" i="10" s="1"/>
  <c r="M311" i="10" s="1"/>
  <c r="M312" i="10" s="1"/>
  <c r="M313" i="10" s="1"/>
  <c r="M314" i="10" s="1"/>
  <c r="M315" i="10" s="1"/>
  <c r="M316" i="10" s="1"/>
  <c r="M317" i="10" s="1"/>
  <c r="M318" i="10" s="1"/>
  <c r="M319" i="10" s="1"/>
  <c r="M320" i="10" s="1"/>
  <c r="M321" i="10" s="1"/>
  <c r="M322" i="10" s="1"/>
  <c r="M323" i="10" s="1"/>
  <c r="M324" i="10" s="1"/>
  <c r="M325" i="10" s="1"/>
  <c r="M326" i="10" s="1"/>
  <c r="M327" i="10" s="1"/>
  <c r="M328" i="10" s="1"/>
  <c r="M329" i="10" s="1"/>
  <c r="M330" i="10" s="1"/>
  <c r="M331" i="10" s="1"/>
  <c r="M332" i="10" s="1"/>
  <c r="M333" i="10" s="1"/>
  <c r="M334" i="10" s="1"/>
  <c r="M335" i="10" s="1"/>
  <c r="M336" i="10" s="1"/>
  <c r="M337" i="10" s="1"/>
  <c r="M338" i="10" s="1"/>
  <c r="M339" i="10" s="1"/>
  <c r="M340" i="10" s="1"/>
  <c r="M341" i="10" s="1"/>
  <c r="M342" i="10" s="1"/>
  <c r="M343" i="10" s="1"/>
  <c r="M344" i="10" s="1"/>
  <c r="M345" i="10" s="1"/>
  <c r="M346" i="10" s="1"/>
  <c r="M347" i="10" s="1"/>
  <c r="M348" i="10" s="1"/>
  <c r="M349" i="10" s="1"/>
  <c r="M350" i="10" s="1"/>
  <c r="M351" i="10" s="1"/>
  <c r="M352" i="10" s="1"/>
  <c r="M353" i="10" s="1"/>
  <c r="M354" i="10" s="1"/>
  <c r="M355" i="10" s="1"/>
  <c r="M356" i="10" s="1"/>
  <c r="M357" i="10" s="1"/>
  <c r="M358" i="10" s="1"/>
  <c r="M359" i="10" s="1"/>
  <c r="M360" i="10" s="1"/>
  <c r="M361" i="10" s="1"/>
  <c r="M362" i="10" s="1"/>
  <c r="M363" i="10" s="1"/>
  <c r="M364" i="10" s="1"/>
  <c r="M365" i="10" s="1"/>
  <c r="M366" i="10" s="1"/>
  <c r="M367" i="10" s="1"/>
  <c r="M368" i="10" s="1"/>
  <c r="M369" i="10" s="1"/>
  <c r="M370" i="10" s="1"/>
  <c r="M371" i="10" s="1"/>
  <c r="M372" i="10" s="1"/>
  <c r="M373" i="10" s="1"/>
  <c r="M204" i="10"/>
  <c r="M205" i="10" s="1"/>
  <c r="M206" i="10" s="1"/>
  <c r="M207" i="10" s="1"/>
  <c r="M208" i="10" s="1"/>
  <c r="M209" i="10" s="1"/>
  <c r="M210" i="10" s="1"/>
  <c r="M211" i="10" s="1"/>
  <c r="M212" i="10" s="1"/>
  <c r="M213" i="10" s="1"/>
  <c r="M214" i="10" s="1"/>
  <c r="M215" i="10" s="1"/>
  <c r="M216" i="10" s="1"/>
  <c r="M217" i="10" s="1"/>
  <c r="M218" i="10" s="1"/>
  <c r="M219" i="10" s="1"/>
  <c r="M220" i="10" s="1"/>
  <c r="M221" i="10" s="1"/>
  <c r="M222" i="10" s="1"/>
  <c r="M223" i="10" s="1"/>
  <c r="M224" i="10" s="1"/>
  <c r="M225" i="10" s="1"/>
  <c r="M226" i="10" s="1"/>
  <c r="M227" i="10" s="1"/>
  <c r="M228" i="10" s="1"/>
  <c r="M229" i="10" s="1"/>
  <c r="M230" i="10" s="1"/>
  <c r="M231" i="10" s="1"/>
  <c r="M232" i="10" s="1"/>
  <c r="M233" i="10" s="1"/>
  <c r="M234" i="10" s="1"/>
  <c r="M235" i="10" s="1"/>
  <c r="M236" i="10" s="1"/>
  <c r="M237" i="10" s="1"/>
  <c r="M238" i="10" s="1"/>
  <c r="M239" i="10" s="1"/>
  <c r="M240" i="10" s="1"/>
  <c r="M241" i="10" s="1"/>
  <c r="M242" i="10" s="1"/>
  <c r="M243" i="10" s="1"/>
  <c r="M244" i="10" s="1"/>
  <c r="M245" i="10" s="1"/>
  <c r="M246" i="10" s="1"/>
  <c r="M247" i="10" s="1"/>
  <c r="M248" i="10" s="1"/>
  <c r="M249" i="10" s="1"/>
  <c r="M250" i="10" s="1"/>
  <c r="M251" i="10" s="1"/>
  <c r="M252" i="10" s="1"/>
  <c r="M253" i="10" s="1"/>
  <c r="M254" i="10" s="1"/>
  <c r="M255" i="10" s="1"/>
  <c r="M256" i="10" s="1"/>
  <c r="M257" i="10" s="1"/>
  <c r="M258" i="10" s="1"/>
  <c r="M259" i="10" s="1"/>
  <c r="M260" i="10" s="1"/>
  <c r="M261" i="10" s="1"/>
  <c r="M262" i="10" s="1"/>
  <c r="M263" i="10" s="1"/>
  <c r="M264" i="10" s="1"/>
  <c r="M265" i="10" s="1"/>
  <c r="M266" i="10" s="1"/>
  <c r="M267" i="10" s="1"/>
  <c r="M268" i="10" s="1"/>
  <c r="M269" i="10" s="1"/>
  <c r="M270" i="10" s="1"/>
  <c r="M271" i="10" s="1"/>
  <c r="M272" i="10" s="1"/>
  <c r="M273" i="10" s="1"/>
  <c r="M2" i="10"/>
  <c r="M3" i="10" s="1"/>
  <c r="M4" i="10" s="1"/>
  <c r="M5" i="10" s="1"/>
  <c r="M6" i="10" s="1"/>
  <c r="M7" i="10" s="1"/>
  <c r="M8" i="10" s="1"/>
  <c r="M9" i="10" s="1"/>
  <c r="M10" i="10" s="1"/>
  <c r="M11" i="10" s="1"/>
  <c r="M12" i="10" s="1"/>
  <c r="M13" i="10" s="1"/>
  <c r="M14" i="10" s="1"/>
  <c r="M15" i="10" s="1"/>
  <c r="M16" i="10" s="1"/>
  <c r="M17" i="10" s="1"/>
  <c r="M18" i="10" s="1"/>
  <c r="M19" i="10" s="1"/>
  <c r="M20" i="10" s="1"/>
  <c r="M21" i="10" s="1"/>
  <c r="M22" i="10" s="1"/>
  <c r="M23" i="10" s="1"/>
  <c r="M24" i="10" s="1"/>
  <c r="M25" i="10" s="1"/>
  <c r="M26" i="10" s="1"/>
  <c r="M27" i="10" s="1"/>
  <c r="M28" i="10" s="1"/>
  <c r="M29" i="10" s="1"/>
  <c r="M30" i="10" s="1"/>
  <c r="M31" i="10" s="1"/>
  <c r="M32" i="10" s="1"/>
  <c r="M33" i="10" s="1"/>
  <c r="M34" i="10" s="1"/>
  <c r="M35" i="10" s="1"/>
  <c r="M36" i="10" s="1"/>
  <c r="M37" i="10" s="1"/>
  <c r="M38" i="10" s="1"/>
  <c r="M39" i="10" s="1"/>
  <c r="M40" i="10" s="1"/>
  <c r="M41" i="10" s="1"/>
  <c r="M42" i="10" s="1"/>
  <c r="M43" i="10" s="1"/>
  <c r="M44" i="10" s="1"/>
  <c r="M45" i="10" s="1"/>
  <c r="M46" i="10" s="1"/>
  <c r="M47" i="10" s="1"/>
  <c r="M48" i="10" s="1"/>
  <c r="M49" i="10" s="1"/>
  <c r="M50" i="10" s="1"/>
  <c r="M51" i="10" s="1"/>
  <c r="M52" i="10" s="1"/>
  <c r="M53" i="10" s="1"/>
  <c r="M54" i="10" s="1"/>
  <c r="M55" i="10" s="1"/>
  <c r="M56" i="10" s="1"/>
  <c r="M57" i="10" s="1"/>
  <c r="M58" i="10" s="1"/>
  <c r="M59" i="10" s="1"/>
  <c r="M60" i="10" s="1"/>
  <c r="M61" i="10" s="1"/>
  <c r="M62" i="10" s="1"/>
  <c r="M63" i="10" s="1"/>
  <c r="M64" i="10" s="1"/>
  <c r="M65" i="10" s="1"/>
  <c r="M66" i="10" s="1"/>
  <c r="M67" i="10" s="1"/>
  <c r="M68" i="10" s="1"/>
  <c r="M69" i="10" s="1"/>
  <c r="M70" i="10" s="1"/>
  <c r="M71" i="10" s="1"/>
  <c r="M72" i="10" s="1"/>
  <c r="M73" i="10" s="1"/>
  <c r="M74" i="10" s="1"/>
  <c r="M75" i="10" s="1"/>
  <c r="M76" i="10" s="1"/>
  <c r="M77" i="10" s="1"/>
  <c r="M78" i="10" s="1"/>
  <c r="M79" i="10" s="1"/>
  <c r="M80" i="10" s="1"/>
  <c r="M81" i="10" s="1"/>
  <c r="M82" i="10" s="1"/>
  <c r="M83" i="10" s="1"/>
  <c r="M84" i="10" s="1"/>
  <c r="M85" i="10" s="1"/>
  <c r="M86" i="10" s="1"/>
  <c r="M87" i="10" s="1"/>
  <c r="M88" i="10" s="1"/>
  <c r="M89" i="10" s="1"/>
  <c r="M90" i="10" s="1"/>
  <c r="M91" i="10" s="1"/>
  <c r="M92" i="10" s="1"/>
  <c r="M93" i="10" s="1"/>
  <c r="M94" i="10" s="1"/>
  <c r="M95" i="10" s="1"/>
  <c r="M96" i="10" s="1"/>
  <c r="M97" i="10" s="1"/>
  <c r="M98" i="10" s="1"/>
  <c r="M99" i="10" s="1"/>
  <c r="M100" i="10" s="1"/>
  <c r="M101" i="10" s="1"/>
  <c r="M102" i="10" s="1"/>
  <c r="M103" i="10" s="1"/>
  <c r="M104" i="10" s="1"/>
  <c r="M105" i="10" s="1"/>
  <c r="M106" i="10" s="1"/>
  <c r="M107" i="10" s="1"/>
  <c r="M108" i="10" s="1"/>
  <c r="M109" i="10" s="1"/>
  <c r="M110" i="10" s="1"/>
  <c r="M111" i="10" s="1"/>
  <c r="M112" i="10" s="1"/>
  <c r="M113" i="10" s="1"/>
  <c r="M114" i="10" s="1"/>
  <c r="M115" i="10" s="1"/>
  <c r="M116" i="10" s="1"/>
  <c r="M117" i="10" s="1"/>
  <c r="M118" i="10" s="1"/>
  <c r="M119" i="10" s="1"/>
  <c r="M120" i="10" s="1"/>
  <c r="M121" i="10" s="1"/>
  <c r="M122" i="10" s="1"/>
  <c r="M123" i="10" s="1"/>
  <c r="M124" i="10" s="1"/>
  <c r="M125" i="10" s="1"/>
  <c r="M126" i="10" s="1"/>
  <c r="M127" i="10" s="1"/>
  <c r="M128" i="10" s="1"/>
  <c r="M129" i="10" s="1"/>
  <c r="M130" i="10" s="1"/>
  <c r="M131" i="10" s="1"/>
  <c r="M132" i="10" s="1"/>
  <c r="M133" i="10" s="1"/>
  <c r="M134" i="10" s="1"/>
  <c r="M135" i="10" s="1"/>
  <c r="M136" i="10" s="1"/>
  <c r="M137" i="10" s="1"/>
  <c r="M138" i="10" s="1"/>
  <c r="M139" i="10" s="1"/>
  <c r="M140" i="10" s="1"/>
  <c r="M141" i="10" s="1"/>
  <c r="M142" i="10" s="1"/>
  <c r="M143" i="10" s="1"/>
  <c r="M144" i="10" s="1"/>
  <c r="M145" i="10" s="1"/>
  <c r="M146" i="10" s="1"/>
  <c r="M147" i="10" s="1"/>
  <c r="M152" i="10" l="1"/>
  <c r="M153" i="10" s="1"/>
  <c r="M154" i="10" s="1"/>
  <c r="M155" i="10" s="1"/>
  <c r="M156" i="10" s="1"/>
  <c r="M157" i="10" s="1"/>
  <c r="M158" i="10" s="1"/>
  <c r="M159" i="10" s="1"/>
  <c r="M160" i="10" s="1"/>
  <c r="M161" i="10" s="1"/>
  <c r="M162" i="10" s="1"/>
  <c r="M163" i="10" s="1"/>
  <c r="M164" i="10" s="1"/>
  <c r="M165" i="10" s="1"/>
  <c r="M166" i="10" s="1"/>
  <c r="M167" i="10" s="1"/>
  <c r="M168" i="10" s="1"/>
  <c r="M169" i="10" s="1"/>
  <c r="M170" i="10" s="1"/>
  <c r="M171" i="10" s="1"/>
  <c r="M172" i="10" s="1"/>
  <c r="M173" i="10" s="1"/>
  <c r="M174" i="10" s="1"/>
  <c r="M175" i="10" s="1"/>
  <c r="M176" i="10" s="1"/>
  <c r="M177" i="10" s="1"/>
  <c r="M178" i="10" s="1"/>
  <c r="M179" i="10" s="1"/>
  <c r="M180" i="10" s="1"/>
  <c r="M181" i="10" s="1"/>
  <c r="M182" i="10" s="1"/>
  <c r="M183" i="10" s="1"/>
  <c r="M184" i="10" s="1"/>
  <c r="M185" i="10" s="1"/>
  <c r="M186" i="10" s="1"/>
  <c r="M187" i="10" s="1"/>
  <c r="M188" i="10" s="1"/>
  <c r="M189" i="10" s="1"/>
  <c r="M190" i="10" s="1"/>
  <c r="M191" i="10" s="1"/>
  <c r="M192" i="10" s="1"/>
  <c r="M193" i="10" s="1"/>
  <c r="M194" i="10" s="1"/>
  <c r="M195" i="10" s="1"/>
  <c r="M196" i="10" s="1"/>
  <c r="M197" i="10" s="1"/>
  <c r="M198" i="10" s="1"/>
  <c r="M199" i="10" s="1"/>
  <c r="M200" i="10" s="1"/>
  <c r="M201" i="10" s="1"/>
  <c r="M202" i="10" s="1"/>
  <c r="M148" i="10"/>
  <c r="M149" i="10" s="1"/>
  <c r="M150" i="10" s="1"/>
  <c r="M151" i="10" s="1"/>
</calcChain>
</file>

<file path=xl/sharedStrings.xml><?xml version="1.0" encoding="utf-8"?>
<sst xmlns="http://schemas.openxmlformats.org/spreadsheetml/2006/main" count="3113" uniqueCount="980">
  <si>
    <t>Datum</t>
  </si>
  <si>
    <t>Tijd</t>
  </si>
  <si>
    <t>Code</t>
  </si>
  <si>
    <t>Veld</t>
  </si>
  <si>
    <t>VOLEVO</t>
  </si>
  <si>
    <t>Team uit</t>
  </si>
  <si>
    <t>Taak</t>
  </si>
  <si>
    <t>Team</t>
  </si>
  <si>
    <t>Naam</t>
  </si>
  <si>
    <t>Opmerking</t>
  </si>
  <si>
    <t>leeg</t>
  </si>
  <si>
    <t>rijkleur</t>
  </si>
  <si>
    <t>teller</t>
  </si>
  <si>
    <t>Monza DS 1</t>
  </si>
  <si>
    <t>Inter Rijswijk DS 2</t>
  </si>
  <si>
    <t>Leython DC HS 3</t>
  </si>
  <si>
    <t>dwf live</t>
  </si>
  <si>
    <t>VELO MA 2</t>
  </si>
  <si>
    <t>scheidsrechter (spelregeltoets)</t>
  </si>
  <si>
    <t>Monza HS 1</t>
  </si>
  <si>
    <t>CC61A1-DE</t>
  </si>
  <si>
    <t>Kalinko N6 1</t>
  </si>
  <si>
    <t>ouders</t>
  </si>
  <si>
    <t>VVV Delta N6 2</t>
  </si>
  <si>
    <t>VollinGo MA 1</t>
  </si>
  <si>
    <t>Zovoc MC 1</t>
  </si>
  <si>
    <t>CC61A1-AB</t>
  </si>
  <si>
    <t>Kalinko N6 2</t>
  </si>
  <si>
    <t>Zovoc N6 3</t>
  </si>
  <si>
    <t>DPE-BI</t>
  </si>
  <si>
    <t>VVV Delta DS 2</t>
  </si>
  <si>
    <t>ZVH JB 1</t>
  </si>
  <si>
    <t>Inter Rijswijk MB 1</t>
  </si>
  <si>
    <t>VOLEVO MC 3</t>
  </si>
  <si>
    <t>In Up Go MA 1</t>
  </si>
  <si>
    <t>Inter Rijswijk MB 2</t>
  </si>
  <si>
    <t>VCS JA 1</t>
  </si>
  <si>
    <t>Kalinko MA 3</t>
  </si>
  <si>
    <t>Zovoc MA 3</t>
  </si>
  <si>
    <t>VOLEVO DS 8</t>
  </si>
  <si>
    <t>VVV Delta DS 5</t>
  </si>
  <si>
    <t>VOLEVO HS 4</t>
  </si>
  <si>
    <t>Punch DS 12</t>
  </si>
  <si>
    <t>Yaarana HS 1</t>
  </si>
  <si>
    <t>MAHC1-BD</t>
  </si>
  <si>
    <t>Inter Rijswijk MA 1</t>
  </si>
  <si>
    <t>MB2M1-EF</t>
  </si>
  <si>
    <t>VVV Delta MB 2</t>
  </si>
  <si>
    <t>Zovoc MC 2</t>
  </si>
  <si>
    <t>Kratos '08 N6 2</t>
  </si>
  <si>
    <t>Kalinko DS 2</t>
  </si>
  <si>
    <t>Zovoc JB 2</t>
  </si>
  <si>
    <t>MBHC1-CB</t>
  </si>
  <si>
    <t>Leython DC MB 1</t>
  </si>
  <si>
    <t>ZVH MC 1</t>
  </si>
  <si>
    <t>VOLEVO N6 1</t>
  </si>
  <si>
    <t>WVV MA 1</t>
  </si>
  <si>
    <t>DEO MB 1</t>
  </si>
  <si>
    <t>Leython DC MC 4</t>
  </si>
  <si>
    <t>Volley Tilburg DS 2</t>
  </si>
  <si>
    <t>MB1I1-DC</t>
  </si>
  <si>
    <t>Leython DC MB 2</t>
  </si>
  <si>
    <t>Kalinko MC 1</t>
  </si>
  <si>
    <t>Kratos '08 DS 1</t>
  </si>
  <si>
    <t>Zovoc N6 1</t>
  </si>
  <si>
    <t>Zovoc N6 2</t>
  </si>
  <si>
    <t>Inter Rijswijk JB 2</t>
  </si>
  <si>
    <t>Kalinko MB 3</t>
  </si>
  <si>
    <t>Inter Rijswijk MC 2</t>
  </si>
  <si>
    <t>Kratos '08 N6 1</t>
  </si>
  <si>
    <t>VELO MA 3</t>
  </si>
  <si>
    <t>Leython DC MA 3</t>
  </si>
  <si>
    <t>Kalinko MA 4</t>
  </si>
  <si>
    <t>VELO MB 2</t>
  </si>
  <si>
    <t>Inter Rijswijk DS 5</t>
  </si>
  <si>
    <t>VELO HS 2</t>
  </si>
  <si>
    <t>D2Q-HJ</t>
  </si>
  <si>
    <t>Kalinko DS 6</t>
  </si>
  <si>
    <t>Sovicos DS 7</t>
  </si>
  <si>
    <t>VVV Delta JB 1</t>
  </si>
  <si>
    <t>VELO MB 1</t>
  </si>
  <si>
    <t>Inter Rijswijk MB 4</t>
  </si>
  <si>
    <t>VOLEVO N6 2</t>
  </si>
  <si>
    <t>Netwerk N6 1</t>
  </si>
  <si>
    <t>Inter Rijswijk DS 3</t>
  </si>
  <si>
    <t>Monza MA 1</t>
  </si>
  <si>
    <t>Kalinko MB 1</t>
  </si>
  <si>
    <t>Kalinko MC 3</t>
  </si>
  <si>
    <t>VCO MA 3</t>
  </si>
  <si>
    <t>VCO MA 4</t>
  </si>
  <si>
    <t>Gemini-Kangeroes MB 1</t>
  </si>
  <si>
    <t>Inter Rijswijk MC 1</t>
  </si>
  <si>
    <t>Kalinko MC 2</t>
  </si>
  <si>
    <t>Kalinko DS 9</t>
  </si>
  <si>
    <t>Gemini-Kangeroes DS 2</t>
  </si>
  <si>
    <t>Gemini-Kangeroes DS 3</t>
  </si>
  <si>
    <t>Monza JB 1</t>
  </si>
  <si>
    <t>MB1H1-CD</t>
  </si>
  <si>
    <t>Zovoc MB 1</t>
  </si>
  <si>
    <t>Leython DC MC 1</t>
  </si>
  <si>
    <t>CC61A1-DB</t>
  </si>
  <si>
    <t>VELO N6 2</t>
  </si>
  <si>
    <t>Gemini-Kangeroes DS 1</t>
  </si>
  <si>
    <t>Kalinko JB 1</t>
  </si>
  <si>
    <t>CC61A1-AE</t>
  </si>
  <si>
    <t>VELO N6 1</t>
  </si>
  <si>
    <t>VOLEVO DS 5</t>
  </si>
  <si>
    <t>Punch DS 5</t>
  </si>
  <si>
    <t>MA2J1-CF</t>
  </si>
  <si>
    <t>VSTS DS 1</t>
  </si>
  <si>
    <t>Leython DC DS 5</t>
  </si>
  <si>
    <t>VVV Delta HS 1</t>
  </si>
  <si>
    <t>GGV HS 1</t>
  </si>
  <si>
    <t>JB2E1-ED</t>
  </si>
  <si>
    <t>Kalinko MA 1</t>
  </si>
  <si>
    <t>Kalinko MB 2</t>
  </si>
  <si>
    <t>VCO MB 1</t>
  </si>
  <si>
    <t>MA1L1-DE</t>
  </si>
  <si>
    <t>ZVH MB 1</t>
  </si>
  <si>
    <t>VOLEVO MC 2</t>
  </si>
  <si>
    <t>SKC DS 6</t>
  </si>
  <si>
    <t>Locatie</t>
  </si>
  <si>
    <t>De Sporthoeve, Bodegraven</t>
  </si>
  <si>
    <t>Boorsmazaal, Katwijk ZH</t>
  </si>
  <si>
    <t>TU-Sportcentrum, Delft</t>
  </si>
  <si>
    <t>Velo-hal, Wateringen</t>
  </si>
  <si>
    <t>Yvonne van Gennip Sporthal, Haarlem</t>
  </si>
  <si>
    <t>Wasbeek, Sassenheim</t>
  </si>
  <si>
    <t>Houtrust sporthal, 's-Gravenhage</t>
  </si>
  <si>
    <t>Kratos '08 DS 3</t>
  </si>
  <si>
    <t>Tanthof, Delft</t>
  </si>
  <si>
    <t>Viergang, Pijnacker</t>
  </si>
  <si>
    <t>De Wielepet, Monster</t>
  </si>
  <si>
    <t>De Bloemerd, Leiderdorp</t>
  </si>
  <si>
    <t>De Stolp, Stolwijk</t>
  </si>
  <si>
    <t>Punch HS 2</t>
  </si>
  <si>
    <t>Swanla, Zevenhuizen ZH</t>
  </si>
  <si>
    <t>De Limiet, Zoetermeer</t>
  </si>
  <si>
    <t>Kerkpolder, Delft</t>
  </si>
  <si>
    <t>Punch DS 1</t>
  </si>
  <si>
    <t>Volleybaldirect.nl Leython DC DS 1</t>
  </si>
  <si>
    <t>De Zebra, Gouda</t>
  </si>
  <si>
    <t>VVV Delta DS 3</t>
  </si>
  <si>
    <t>SC Vreeloo, De Lier</t>
  </si>
  <si>
    <t>Sporthal de Meteoor, Alphen aan den Rijn</t>
  </si>
  <si>
    <t>Sporthal de Vaart, Ter Aar</t>
  </si>
  <si>
    <t>MA3E1-EB</t>
  </si>
  <si>
    <t>De Vliethorst, Voorschoten</t>
  </si>
  <si>
    <t>De Altis, Rijswijk ZH</t>
  </si>
  <si>
    <t>Jan Janssenhal, Nootdorp</t>
  </si>
  <si>
    <t>De Fluit, Leidschendam</t>
  </si>
  <si>
    <t>VOLEVO DS 6</t>
  </si>
  <si>
    <t>Steenwijklaan, 's-Gravenhage</t>
  </si>
  <si>
    <t>VVV Delta DS 1</t>
  </si>
  <si>
    <t>MA3E1-CB</t>
  </si>
  <si>
    <t>Sporthal Roemer Visscherstraat, 's-Gravenhage</t>
  </si>
  <si>
    <t>De Cuyl, Oegstgeest</t>
  </si>
  <si>
    <t>VOLEVO HS 3</t>
  </si>
  <si>
    <t>MA3E1-FB</t>
  </si>
  <si>
    <t>TAC '90 DS 2</t>
  </si>
  <si>
    <t>Kratos '08 DS 7</t>
  </si>
  <si>
    <t>‘t Leidsche Tuynhuis Leython DC DS 3</t>
  </si>
  <si>
    <t>De Plataan, Boskoop</t>
  </si>
  <si>
    <t>Sovicos HS 1</t>
  </si>
  <si>
    <t>Spivo DS 1</t>
  </si>
  <si>
    <t>Den Oert, Spijkenisse</t>
  </si>
  <si>
    <t>De Duinpan, Wassenaar</t>
  </si>
  <si>
    <t>FBK-hal, Hoofddorp</t>
  </si>
  <si>
    <t>VELO HS 1</t>
  </si>
  <si>
    <t>VCS DS 1</t>
  </si>
  <si>
    <t>Universitair SC, Leiden</t>
  </si>
  <si>
    <t>GGV DS 1</t>
  </si>
  <si>
    <t>Sportcomplex 1574, Leiden</t>
  </si>
  <si>
    <t>MA3E1-AB</t>
  </si>
  <si>
    <t>Zovoc DS 1</t>
  </si>
  <si>
    <t>De Ridderhof, Koudekerk aan den Rijn</t>
  </si>
  <si>
    <t>VOLEVO DS 4</t>
  </si>
  <si>
    <t>VollinGo DS 1</t>
  </si>
  <si>
    <t>Kalinko DS 7</t>
  </si>
  <si>
    <t>Inter Rijswijk HS 3</t>
  </si>
  <si>
    <t>Zovoc DS 2</t>
  </si>
  <si>
    <t>MA3E1-DB</t>
  </si>
  <si>
    <t>Inter Rijswijk DS 6</t>
  </si>
  <si>
    <t>Sovicos DS 4</t>
  </si>
  <si>
    <t>Galgenwaard Sportcentrum, Utrecht</t>
  </si>
  <si>
    <t>Topsporthal Tilburg (T-Kwadraat), Tilburg</t>
  </si>
  <si>
    <t>Kalinko HS 2</t>
  </si>
  <si>
    <t>De Reiger, Groot-Ammers</t>
  </si>
  <si>
    <t>VOLEVO MB 1</t>
  </si>
  <si>
    <t>BM1B-07</t>
  </si>
  <si>
    <t>VOLEVO DS 11</t>
  </si>
  <si>
    <t>Zovoc DS 9</t>
  </si>
  <si>
    <t>D4H-AJ</t>
  </si>
  <si>
    <t>VOLEVO HS 6</t>
  </si>
  <si>
    <t>Leython DC HS 7</t>
  </si>
  <si>
    <t>H3N-AJ</t>
  </si>
  <si>
    <t>Punch HS 4</t>
  </si>
  <si>
    <t>H1K-AJ</t>
  </si>
  <si>
    <t>D2P-AJ</t>
  </si>
  <si>
    <t>VOLEVO HS 5</t>
  </si>
  <si>
    <t>Punch HS 9</t>
  </si>
  <si>
    <t>H3M-AJ</t>
  </si>
  <si>
    <t>VOLEVO DS 10</t>
  </si>
  <si>
    <t>GGV DS 4</t>
  </si>
  <si>
    <t>D3R-AJ</t>
  </si>
  <si>
    <t>VOLEVO DS 7</t>
  </si>
  <si>
    <t>VVV Delta DS 6</t>
  </si>
  <si>
    <t>D2R-AJ</t>
  </si>
  <si>
    <t>VOLEVO DS 9</t>
  </si>
  <si>
    <t>VELO DS 3</t>
  </si>
  <si>
    <t>D2Q-AJ</t>
  </si>
  <si>
    <t>VELO DS 1</t>
  </si>
  <si>
    <t>D1O-AJ</t>
  </si>
  <si>
    <t>VOLEVO DS 2</t>
  </si>
  <si>
    <t>3CD-BA</t>
  </si>
  <si>
    <t>Dendron Sporthal, Horst</t>
  </si>
  <si>
    <t>VOLEVO DS 1</t>
  </si>
  <si>
    <t>Hovoc DS 1</t>
  </si>
  <si>
    <t>1CD-BA</t>
  </si>
  <si>
    <t>Het Spant, Ameide</t>
  </si>
  <si>
    <t>VOLEVO HS 1</t>
  </si>
  <si>
    <t>AVVA HS 1</t>
  </si>
  <si>
    <t>2EH-CI</t>
  </si>
  <si>
    <t>VOLEVO HS 2</t>
  </si>
  <si>
    <t>HPE-CI</t>
  </si>
  <si>
    <t>VOLEVO DS 3</t>
  </si>
  <si>
    <t>DPE-CI</t>
  </si>
  <si>
    <t>Punch DS 3</t>
  </si>
  <si>
    <t>D1P-CI</t>
  </si>
  <si>
    <t>ZVH DS 4</t>
  </si>
  <si>
    <t>D1N-BJ</t>
  </si>
  <si>
    <t>VVV Delta HS 2</t>
  </si>
  <si>
    <t>H1K-BJ</t>
  </si>
  <si>
    <t>Inter Rijswijk DS 7</t>
  </si>
  <si>
    <t>D2Q-BJ</t>
  </si>
  <si>
    <t>Castellum HS 1</t>
  </si>
  <si>
    <t>H1M-AI-2</t>
  </si>
  <si>
    <t>DEO HS 3</t>
  </si>
  <si>
    <t>H3M-BJ</t>
  </si>
  <si>
    <t>D2P-BJ</t>
  </si>
  <si>
    <t>Punch DS 6</t>
  </si>
  <si>
    <t>D2R-BJ</t>
  </si>
  <si>
    <t>Kaskade, Roelofarendsveen</t>
  </si>
  <si>
    <t>In Up Go HS 1</t>
  </si>
  <si>
    <t>H3N-BJ</t>
  </si>
  <si>
    <t>Zovoc HS 2</t>
  </si>
  <si>
    <t>H1M-EI</t>
  </si>
  <si>
    <t>De Wielewaal, Hardinxveld-Giessendam</t>
  </si>
  <si>
    <t>OKK '70 HS 1</t>
  </si>
  <si>
    <t>2EH-EI</t>
  </si>
  <si>
    <t>DPE-EI</t>
  </si>
  <si>
    <t>VCO DS 3</t>
  </si>
  <si>
    <t>D3R-CJ-2</t>
  </si>
  <si>
    <t>D1P-EI</t>
  </si>
  <si>
    <t>Van Rhijn Bouw Leython DC DS 2</t>
  </si>
  <si>
    <t>3CD-DA</t>
  </si>
  <si>
    <t>Spaarnestad HS 6</t>
  </si>
  <si>
    <t>HPE-EI</t>
  </si>
  <si>
    <t>ZVH HS 2</t>
  </si>
  <si>
    <t>2EH-FI</t>
  </si>
  <si>
    <t>1CD-DA</t>
  </si>
  <si>
    <t>D1P-GI</t>
  </si>
  <si>
    <t>Punch DS 2</t>
  </si>
  <si>
    <t>D1O-IJ</t>
  </si>
  <si>
    <t>Kalinko HS 4</t>
  </si>
  <si>
    <t>H1K-HJ</t>
  </si>
  <si>
    <t>GGV DS 5</t>
  </si>
  <si>
    <t>D3R-EJ</t>
  </si>
  <si>
    <t>HPE-BI</t>
  </si>
  <si>
    <t>3CD-CA</t>
  </si>
  <si>
    <t>Netwerk DS 1</t>
  </si>
  <si>
    <t>D2P-CJ</t>
  </si>
  <si>
    <t>VCO HS 2</t>
  </si>
  <si>
    <t>H3N-CJ</t>
  </si>
  <si>
    <t>D2Q-CJ</t>
  </si>
  <si>
    <t>Kalinko DS 4</t>
  </si>
  <si>
    <t>D1O-CJ</t>
  </si>
  <si>
    <t>Netwerk HS 3</t>
  </si>
  <si>
    <t>H3M-CJ</t>
  </si>
  <si>
    <t>H1K-CJ</t>
  </si>
  <si>
    <t>D1N-CJ</t>
  </si>
  <si>
    <t>SKC DS 2</t>
  </si>
  <si>
    <t>DPE-GI</t>
  </si>
  <si>
    <t>De Boog, Krimpen aan den IJssel</t>
  </si>
  <si>
    <t>Volley Lek en IJssel HS 1</t>
  </si>
  <si>
    <t>2EH-GI</t>
  </si>
  <si>
    <t>Inter Rijswijk DS 1</t>
  </si>
  <si>
    <t>1CD-FA</t>
  </si>
  <si>
    <t>Ancora RVV DS 1</t>
  </si>
  <si>
    <t>3CD-FA</t>
  </si>
  <si>
    <t>HPE-GI</t>
  </si>
  <si>
    <t>H1M-GI</t>
  </si>
  <si>
    <t>Kratos '08 HS 9</t>
  </si>
  <si>
    <t>H3M-DJ</t>
  </si>
  <si>
    <t>Sovicos DS 10</t>
  </si>
  <si>
    <t>D4H-DJ</t>
  </si>
  <si>
    <t>Sovicos DS 3</t>
  </si>
  <si>
    <t>D2R-DJ</t>
  </si>
  <si>
    <t>D2Q-DJ</t>
  </si>
  <si>
    <t>D1O-EJ</t>
  </si>
  <si>
    <t>Sovicos DS 1</t>
  </si>
  <si>
    <t>D1N-DJ</t>
  </si>
  <si>
    <t>Aspasia-Timios HS 4</t>
  </si>
  <si>
    <t>H3N-DJ</t>
  </si>
  <si>
    <t>H1K-DJ</t>
  </si>
  <si>
    <t>Sovicos DS 2</t>
  </si>
  <si>
    <t>D2P-DJ</t>
  </si>
  <si>
    <t>VCS DS 5</t>
  </si>
  <si>
    <t>D3R-DJ</t>
  </si>
  <si>
    <t>HPE-DI</t>
  </si>
  <si>
    <t>D1O-BJ</t>
  </si>
  <si>
    <t>De Korf, Sassenheim</t>
  </si>
  <si>
    <t>DPE-DI</t>
  </si>
  <si>
    <t>Kratos '08 HS 3</t>
  </si>
  <si>
    <t>H1K-IJ</t>
  </si>
  <si>
    <t>Kratos '08 DS 5</t>
  </si>
  <si>
    <t>D2Q-GJ</t>
  </si>
  <si>
    <t>D1N-GJ</t>
  </si>
  <si>
    <t>3CD-IA</t>
  </si>
  <si>
    <t>De Dijk, Dordrecht</t>
  </si>
  <si>
    <t>Next Volley Dordrecht HS 2</t>
  </si>
  <si>
    <t>2EH-JI</t>
  </si>
  <si>
    <t>D'n Dijck, Roosendaal</t>
  </si>
  <si>
    <t>De Moriaan Symmachia Roosendaal DS 1</t>
  </si>
  <si>
    <t>1CD-HA</t>
  </si>
  <si>
    <t>Thijs van der Polshal, Woerden</t>
  </si>
  <si>
    <t>VTC Woerden DS 2</t>
  </si>
  <si>
    <t>3CD-HA</t>
  </si>
  <si>
    <t>HPE-JI</t>
  </si>
  <si>
    <t>Leython DC HS 4</t>
  </si>
  <si>
    <t>H1M-JI</t>
  </si>
  <si>
    <t>Leython DC DS 4</t>
  </si>
  <si>
    <t>DPE-JI</t>
  </si>
  <si>
    <t>PQV Westland - Data Giants DS 1</t>
  </si>
  <si>
    <t>D1P-JI</t>
  </si>
  <si>
    <t>De Waard, Bergambacht</t>
  </si>
  <si>
    <t>Thor HS 2</t>
  </si>
  <si>
    <t>HPE-AI</t>
  </si>
  <si>
    <t>Sportpark Duinwetering, Noordwijk ZH</t>
  </si>
  <si>
    <t>NOVO DS 1</t>
  </si>
  <si>
    <t>DPE-AI</t>
  </si>
  <si>
    <t>VELO DS 2</t>
  </si>
  <si>
    <t>D1P-AI</t>
  </si>
  <si>
    <t>H1M-AI</t>
  </si>
  <si>
    <t>2EH-AI</t>
  </si>
  <si>
    <t>SKC DS 15</t>
  </si>
  <si>
    <t>D4H-FJ</t>
  </si>
  <si>
    <t>Scarabee DS 3</t>
  </si>
  <si>
    <t>D3R-IJ</t>
  </si>
  <si>
    <t>De Steupel, Nieuwkoop</t>
  </si>
  <si>
    <t>Waterlanders DS 1</t>
  </si>
  <si>
    <t>DPE-FI</t>
  </si>
  <si>
    <t>D1P-BI</t>
  </si>
  <si>
    <t>VOLEVO MA 5</t>
  </si>
  <si>
    <t>MA2K1-FD</t>
  </si>
  <si>
    <t>VollinGo HS 4</t>
  </si>
  <si>
    <t>H1K-FJ</t>
  </si>
  <si>
    <t>D1O-FJ</t>
  </si>
  <si>
    <t>VOLEVO JB 1</t>
  </si>
  <si>
    <t>JB1D1-GD</t>
  </si>
  <si>
    <t>VOLEVO MC 1</t>
  </si>
  <si>
    <t>Kalinko JC 1</t>
  </si>
  <si>
    <t>XCHC1-FE</t>
  </si>
  <si>
    <t>VOLEVO MB 3</t>
  </si>
  <si>
    <t>VollinGo MB 2</t>
  </si>
  <si>
    <t>MB1H1-ED</t>
  </si>
  <si>
    <t>Gemini-Kangeroes DS 4</t>
  </si>
  <si>
    <t>D2R-FJ</t>
  </si>
  <si>
    <t>CC61A1-BE</t>
  </si>
  <si>
    <t>ZVH JC 1</t>
  </si>
  <si>
    <t>XC1I1-ED</t>
  </si>
  <si>
    <t>Kratos '08 DS 2</t>
  </si>
  <si>
    <t>D1N-FJ</t>
  </si>
  <si>
    <t>VOLEVO MA 7</t>
  </si>
  <si>
    <t>Leython DC MA 5</t>
  </si>
  <si>
    <t>MA3F1-FB</t>
  </si>
  <si>
    <t>SKC DS 10</t>
  </si>
  <si>
    <t>D3R-FJ</t>
  </si>
  <si>
    <t>DEO DS 3</t>
  </si>
  <si>
    <t>D2Q-FJ</t>
  </si>
  <si>
    <t>DEO DS 2</t>
  </si>
  <si>
    <t>D2P-FJ</t>
  </si>
  <si>
    <t>VOLEVO MA 2</t>
  </si>
  <si>
    <t>VCO MA 1</t>
  </si>
  <si>
    <t>MA1L1-AE</t>
  </si>
  <si>
    <t>VOLEVO JC 2</t>
  </si>
  <si>
    <t>Aspasia MC 2</t>
  </si>
  <si>
    <t>XC2R1-AF</t>
  </si>
  <si>
    <t>VVV Delta HS 6</t>
  </si>
  <si>
    <t>H3M-FJ</t>
  </si>
  <si>
    <t>Castellum MC 1</t>
  </si>
  <si>
    <t>XC1H1-AC</t>
  </si>
  <si>
    <t>VOLEVO JC 1</t>
  </si>
  <si>
    <t>Zovoc JC 1</t>
  </si>
  <si>
    <t>XC1J1-ED</t>
  </si>
  <si>
    <t>JB1D1-FD</t>
  </si>
  <si>
    <t>MA1L1-CE</t>
  </si>
  <si>
    <t>XCHC1-BE</t>
  </si>
  <si>
    <t>VOLEVO N6 4</t>
  </si>
  <si>
    <t>CC62B1-ED</t>
  </si>
  <si>
    <t>VV Utrecht HS 2</t>
  </si>
  <si>
    <t>2EH-DI</t>
  </si>
  <si>
    <t>VOLEVO MB 6</t>
  </si>
  <si>
    <t>Gemini-Kangeroes MB 2</t>
  </si>
  <si>
    <t>MB3G1-BE</t>
  </si>
  <si>
    <t>VOLEVO MA 3</t>
  </si>
  <si>
    <t>Zovoc MA 2</t>
  </si>
  <si>
    <t>MA2L1-FD</t>
  </si>
  <si>
    <t>VOLEVO JB 2</t>
  </si>
  <si>
    <t>JB2E1-FD</t>
  </si>
  <si>
    <t>CC61A1-FB</t>
  </si>
  <si>
    <t>Kalinko DS 1</t>
  </si>
  <si>
    <t>1CD-CA</t>
  </si>
  <si>
    <t>MB1H1-AD</t>
  </si>
  <si>
    <t>XC1H1-BC</t>
  </si>
  <si>
    <t>VOLEVO MC 4</t>
  </si>
  <si>
    <t>XC2R1-AE</t>
  </si>
  <si>
    <t>VOLEVO MA 4</t>
  </si>
  <si>
    <t>Timios MA 1</t>
  </si>
  <si>
    <t>MA2J1-AF</t>
  </si>
  <si>
    <t>VOLEVO MC 5</t>
  </si>
  <si>
    <t>Castellum XC 1</t>
  </si>
  <si>
    <t>XC2Q1-BG</t>
  </si>
  <si>
    <t>VOLEVO JA 1</t>
  </si>
  <si>
    <t>JA2F1-DE-2</t>
  </si>
  <si>
    <t>XC1H1-EC</t>
  </si>
  <si>
    <t>D2P-GJ</t>
  </si>
  <si>
    <t>VOLEVO N6 3</t>
  </si>
  <si>
    <t>Zovoc N6 5</t>
  </si>
  <si>
    <t>CC62A1-ED</t>
  </si>
  <si>
    <t>CC61A1-FE</t>
  </si>
  <si>
    <t>Ancora RVV MC 3</t>
  </si>
  <si>
    <t>XC2Q1-CG</t>
  </si>
  <si>
    <t>XC1J1-FD</t>
  </si>
  <si>
    <t>Inter Rijswijk DS 4</t>
  </si>
  <si>
    <t>D1O-GJ</t>
  </si>
  <si>
    <t>D4H-GJ</t>
  </si>
  <si>
    <t>GGV HS 3</t>
  </si>
  <si>
    <t>H3N-GJ</t>
  </si>
  <si>
    <t>D2R-GJ</t>
  </si>
  <si>
    <t>VOLEVO MB 5</t>
  </si>
  <si>
    <t>PQV Westland - Data Giants MB 1</t>
  </si>
  <si>
    <t>MB2N1-FC</t>
  </si>
  <si>
    <t>VVV Delta MA 2</t>
  </si>
  <si>
    <t>MA2K1-ED</t>
  </si>
  <si>
    <t>VOLEVO MB 4</t>
  </si>
  <si>
    <t>WVV MB 1</t>
  </si>
  <si>
    <t>MB2M1-AF</t>
  </si>
  <si>
    <t>Kalinko HS 7</t>
  </si>
  <si>
    <t>H3M-GJ</t>
  </si>
  <si>
    <t>3CD-EA</t>
  </si>
  <si>
    <t>TU Studentenspc hal 1, Eindhoven</t>
  </si>
  <si>
    <t>Hajraa DS 1</t>
  </si>
  <si>
    <t>1CD-EA</t>
  </si>
  <si>
    <t>Zovoc MB 4</t>
  </si>
  <si>
    <t>MB3G1-CE</t>
  </si>
  <si>
    <t>MA1L1-BE</t>
  </si>
  <si>
    <t>XCHC1-CE</t>
  </si>
  <si>
    <t>De Meent, Schoonhoven</t>
  </si>
  <si>
    <t>DOS JB 1</t>
  </si>
  <si>
    <t>JB1D1-AD</t>
  </si>
  <si>
    <t>Gemini-Kangeroes HS 3</t>
  </si>
  <si>
    <t>H1M-FI</t>
  </si>
  <si>
    <t>VOLEVO MA 1</t>
  </si>
  <si>
    <t>MAHC1-ED</t>
  </si>
  <si>
    <t>DOS JC 1</t>
  </si>
  <si>
    <t>XC1I1-BD</t>
  </si>
  <si>
    <t>VTC Woerden MC 1</t>
  </si>
  <si>
    <t>XC1H1-DC</t>
  </si>
  <si>
    <t>VOLEVO MA 6</t>
  </si>
  <si>
    <t>Ancora RVV MA 2</t>
  </si>
  <si>
    <t>Leython DC MC 3</t>
  </si>
  <si>
    <t>XC2R1-DF</t>
  </si>
  <si>
    <t>TAC '90 DS 1</t>
  </si>
  <si>
    <t>D1P-FI</t>
  </si>
  <si>
    <t>Aspasia HS 2</t>
  </si>
  <si>
    <t>HPE-FI</t>
  </si>
  <si>
    <t>VCO MA 5</t>
  </si>
  <si>
    <t>MA3F1-CB</t>
  </si>
  <si>
    <t>Netwerk MB 1</t>
  </si>
  <si>
    <t>MB2N1-EC</t>
  </si>
  <si>
    <t>Kratos '08 MA 2</t>
  </si>
  <si>
    <t>Ancora RVV MB 1</t>
  </si>
  <si>
    <t>MB2M1-CF</t>
  </si>
  <si>
    <t>Zovoc MB 2</t>
  </si>
  <si>
    <t>MB1H1-BD</t>
  </si>
  <si>
    <t>MA2K1-BD</t>
  </si>
  <si>
    <t>Castellum JA 1</t>
  </si>
  <si>
    <t>JA2F1-AE</t>
  </si>
  <si>
    <t>MBHC1-DB</t>
  </si>
  <si>
    <t>MAHC1-AD</t>
  </si>
  <si>
    <t>Kratos '08 MB 1</t>
  </si>
  <si>
    <t>MB2N1-DC</t>
  </si>
  <si>
    <t>Ancora RVV JC 1</t>
  </si>
  <si>
    <t>XC1J1-AD</t>
  </si>
  <si>
    <t>CC62B1-AD</t>
  </si>
  <si>
    <t>CC62A1-AD</t>
  </si>
  <si>
    <t>D3R-HJ</t>
  </si>
  <si>
    <t>D1O-HJ</t>
  </si>
  <si>
    <t>Punch DS 4</t>
  </si>
  <si>
    <t>De Ackers, Bergschenhoek</t>
  </si>
  <si>
    <t>Volley2B DS 6</t>
  </si>
  <si>
    <t>D1N-HJ</t>
  </si>
  <si>
    <t>D2R-HJ</t>
  </si>
  <si>
    <t>Sovicos HS 3</t>
  </si>
  <si>
    <t>H3M-HJ</t>
  </si>
  <si>
    <t>SKC DS 13</t>
  </si>
  <si>
    <t>D4H-HJ</t>
  </si>
  <si>
    <t>Ancora RVV MC 4</t>
  </si>
  <si>
    <t>XC2R1-CE</t>
  </si>
  <si>
    <t>Kalinko JA 2</t>
  </si>
  <si>
    <t>JA2F1-BE</t>
  </si>
  <si>
    <t>VCS HS 4</t>
  </si>
  <si>
    <t>H3N-HJ</t>
  </si>
  <si>
    <t>Monza MA 2</t>
  </si>
  <si>
    <t>MA2J1-EF</t>
  </si>
  <si>
    <t>1CD-GA</t>
  </si>
  <si>
    <t>3CD-GA</t>
  </si>
  <si>
    <t>CC61A1-CB</t>
  </si>
  <si>
    <t>Dosko MC 1</t>
  </si>
  <si>
    <t>XC1I1-AD</t>
  </si>
  <si>
    <t>VOLEVO MB 2</t>
  </si>
  <si>
    <t>MB1I1-AC</t>
  </si>
  <si>
    <t>MAHC1-FD</t>
  </si>
  <si>
    <t>HPE-HI</t>
  </si>
  <si>
    <t>Dosko JB 1</t>
  </si>
  <si>
    <t>JB1D1-BD</t>
  </si>
  <si>
    <t>MBHC1-FB</t>
  </si>
  <si>
    <t>XCHC1-AE</t>
  </si>
  <si>
    <t>VVV Delta DS 4</t>
  </si>
  <si>
    <t>D1P-HI</t>
  </si>
  <si>
    <t>Castellum MA 2</t>
  </si>
  <si>
    <t>MA2L1-AD</t>
  </si>
  <si>
    <t>DPE-HI</t>
  </si>
  <si>
    <t>De Basis, Sliedrecht</t>
  </si>
  <si>
    <t>Sliedrecht Sport HS 4</t>
  </si>
  <si>
    <t>2EH-HI</t>
  </si>
  <si>
    <t>MB3G1-AE</t>
  </si>
  <si>
    <t>VCO MC 1</t>
  </si>
  <si>
    <t>XC2R1-GE</t>
  </si>
  <si>
    <t>Castellum MC 2</t>
  </si>
  <si>
    <t>XC2R1-BF</t>
  </si>
  <si>
    <t>Castellum MB 1</t>
  </si>
  <si>
    <t>MB2M1-BF</t>
  </si>
  <si>
    <t>VCO MA 2</t>
  </si>
  <si>
    <t>MA2K1-AD</t>
  </si>
  <si>
    <t>VCS HS 3</t>
  </si>
  <si>
    <t>H1M-HI</t>
  </si>
  <si>
    <t>Zovoc DS 5</t>
  </si>
  <si>
    <t>D2Q-IJ</t>
  </si>
  <si>
    <t>SKC DS 14</t>
  </si>
  <si>
    <t>D4H-IJ</t>
  </si>
  <si>
    <t>MA3F1-EB</t>
  </si>
  <si>
    <t>XC2R1-EF</t>
  </si>
  <si>
    <t>MB1I1-FC</t>
  </si>
  <si>
    <t>XC1I1-CD</t>
  </si>
  <si>
    <t>CC62B1-BD</t>
  </si>
  <si>
    <t>CC61A1-EB</t>
  </si>
  <si>
    <t>XC2Q1-DG</t>
  </si>
  <si>
    <t>Sporthal De Paperclip, Vleuten</t>
  </si>
  <si>
    <t>Limes MB 1</t>
  </si>
  <si>
    <t>MBHC1-AB</t>
  </si>
  <si>
    <t>H3M-IJ</t>
  </si>
  <si>
    <t>Monza DS 2</t>
  </si>
  <si>
    <t>D2P-IJ</t>
  </si>
  <si>
    <t>Waterlanders HS 3</t>
  </si>
  <si>
    <t>H3N-IJ</t>
  </si>
  <si>
    <t>D3R-CJ</t>
  </si>
  <si>
    <t>Kalinko DS 3</t>
  </si>
  <si>
    <t>D1N-IJ</t>
  </si>
  <si>
    <t>Netwerk MA 1</t>
  </si>
  <si>
    <t>MA2J1-BF</t>
  </si>
  <si>
    <t>Leython DC DS 7</t>
  </si>
  <si>
    <t>D2R-IJ</t>
  </si>
  <si>
    <t>VCS MA 1</t>
  </si>
  <si>
    <t>MA1L1-FE</t>
  </si>
  <si>
    <t>D2R-CJ</t>
  </si>
  <si>
    <t>MA3F1-DB</t>
  </si>
  <si>
    <t>Zovoc HS 6</t>
  </si>
  <si>
    <t>H3N-EJ</t>
  </si>
  <si>
    <t>Sliedrecht Sport DS 3</t>
  </si>
  <si>
    <t>1CD-IA</t>
  </si>
  <si>
    <t>VELO JB 1</t>
  </si>
  <si>
    <t>JB2E1-CD</t>
  </si>
  <si>
    <t>Volley2B HS 3</t>
  </si>
  <si>
    <t>H1K-EJ</t>
  </si>
  <si>
    <t>CC62B1-CD</t>
  </si>
  <si>
    <t>CC62A1-CD</t>
  </si>
  <si>
    <t>Leython DC MA 4</t>
  </si>
  <si>
    <t>MA2L1-BD</t>
  </si>
  <si>
    <t>XC2R1-DE</t>
  </si>
  <si>
    <t>DEO DS 1</t>
  </si>
  <si>
    <t>D1N-EJ</t>
  </si>
  <si>
    <t>D4H-EJ</t>
  </si>
  <si>
    <t>Sovicos MB 1</t>
  </si>
  <si>
    <t>MB3G1-DE</t>
  </si>
  <si>
    <t>D2R-EJ</t>
  </si>
  <si>
    <t>Monza DS 3</t>
  </si>
  <si>
    <t>D2Q-EJ</t>
  </si>
  <si>
    <t>Kratos '08 DS 4</t>
  </si>
  <si>
    <t>D2P-EJ</t>
  </si>
  <si>
    <t>Ancora RVV MA 1</t>
  </si>
  <si>
    <t>MA2L1-GD</t>
  </si>
  <si>
    <t>Piushof, Panningen</t>
  </si>
  <si>
    <t>VC Olympia DS 1</t>
  </si>
  <si>
    <t>1CD-JA</t>
  </si>
  <si>
    <t>MB2N1-BC</t>
  </si>
  <si>
    <t>Inter Rijswijk MA 3</t>
  </si>
  <si>
    <t>MA2J1-DF</t>
  </si>
  <si>
    <t>VSTS MB 1</t>
  </si>
  <si>
    <t>MB1H1-FD</t>
  </si>
  <si>
    <t>XC1J1-BD</t>
  </si>
  <si>
    <t>Ancora RVV MC 1</t>
  </si>
  <si>
    <t>XCHC1-DE</t>
  </si>
  <si>
    <t>3CD-JA</t>
  </si>
  <si>
    <t>Inter Rijswijk MC 3</t>
  </si>
  <si>
    <t>XC2Q1-FG</t>
  </si>
  <si>
    <t>MA2K1-CD</t>
  </si>
  <si>
    <t>Inter Rijswijk JB 3</t>
  </si>
  <si>
    <t>JB2E1-AD</t>
  </si>
  <si>
    <t>CC61A1-CE</t>
  </si>
  <si>
    <t>SKC HS 2</t>
  </si>
  <si>
    <t>H1M-BI</t>
  </si>
  <si>
    <t>Inter Rijswijk MB 3</t>
  </si>
  <si>
    <t>MB2M1-DF</t>
  </si>
  <si>
    <t>MB1I1-EC</t>
  </si>
  <si>
    <t>Leython DC MA 1</t>
  </si>
  <si>
    <t>VSTS XC 1</t>
  </si>
  <si>
    <t>XC1H1-FC</t>
  </si>
  <si>
    <t>MA2L1-CD</t>
  </si>
  <si>
    <t>XC2R1-CF</t>
  </si>
  <si>
    <t>XC2R1-BE</t>
  </si>
  <si>
    <t>VC WIK Groot-Ammers HS 2</t>
  </si>
  <si>
    <t>2EH-BI</t>
  </si>
  <si>
    <t>JA2F1-DE</t>
  </si>
  <si>
    <t>CC62A1-BD</t>
  </si>
  <si>
    <t>XC1J1-CD</t>
  </si>
  <si>
    <t>BH1B23-BC</t>
  </si>
  <si>
    <t>MB3G1-FE</t>
  </si>
  <si>
    <t>JB2E1-BD</t>
  </si>
  <si>
    <t>JB1D1-CD</t>
  </si>
  <si>
    <t>BD1B35-BC</t>
  </si>
  <si>
    <t>BD1A13-DA</t>
  </si>
  <si>
    <t>VCH MA 1</t>
  </si>
  <si>
    <t>MAHC1-CD</t>
  </si>
  <si>
    <t>NOVO MC 1</t>
  </si>
  <si>
    <t>XC2Q1-EG</t>
  </si>
  <si>
    <t>Inter Rijswijk HS 6</t>
  </si>
  <si>
    <t>BH1B26-DA</t>
  </si>
  <si>
    <t>BD1C25-BC</t>
  </si>
  <si>
    <t>Castellum MA 3</t>
  </si>
  <si>
    <t>MA3F1-AB</t>
  </si>
  <si>
    <t>Waterlanders DS 5</t>
  </si>
  <si>
    <t>BD1B27-BC</t>
  </si>
  <si>
    <t>VCS DS 2</t>
  </si>
  <si>
    <t>BD1B18-BC</t>
  </si>
  <si>
    <t>De Waterkanten, Lisse</t>
  </si>
  <si>
    <t>Liusna MA 1</t>
  </si>
  <si>
    <t>BD1A04-BD</t>
  </si>
  <si>
    <t>MBHC1-EB</t>
  </si>
  <si>
    <t>MB2N1-AC</t>
  </si>
  <si>
    <t>Zovoc MA 4</t>
  </si>
  <si>
    <t>VCO JA 1</t>
  </si>
  <si>
    <t>JA2F1-CE</t>
  </si>
  <si>
    <t>Leython DC DS 8</t>
  </si>
  <si>
    <t>BD1C25-AC</t>
  </si>
  <si>
    <t>BD1B35-AC</t>
  </si>
  <si>
    <t>Castellum HS 3</t>
  </si>
  <si>
    <t>BH1B23-AC</t>
  </si>
  <si>
    <t>Spaarnestad DS 10</t>
  </si>
  <si>
    <t>BD1B18-AC</t>
  </si>
  <si>
    <t>MB1I1-BC</t>
  </si>
  <si>
    <t>BD1B27-AC</t>
  </si>
  <si>
    <t>Concordia, Haastrecht</t>
  </si>
  <si>
    <t>VCH DS 2</t>
  </si>
  <si>
    <t>BD1B33-BD</t>
  </si>
  <si>
    <t>NBD1Q-AB</t>
  </si>
  <si>
    <t>Kalinko HS 1</t>
  </si>
  <si>
    <t>NBH1S-AB</t>
  </si>
  <si>
    <t>NOVO MA 1</t>
  </si>
  <si>
    <t>BH1A10-AB</t>
  </si>
  <si>
    <t>Netwerk JC 1</t>
  </si>
  <si>
    <t>BX1C1-07</t>
  </si>
  <si>
    <t>BD1B33-CD</t>
  </si>
  <si>
    <t>VCH DS 1</t>
  </si>
  <si>
    <t>BD1A04-CD</t>
  </si>
  <si>
    <t>Team thuis</t>
  </si>
  <si>
    <t>H1K-JB</t>
  </si>
  <si>
    <t>H1M-IH-2</t>
  </si>
  <si>
    <t>scheidsrechter (vaardigheidstraining)</t>
  </si>
  <si>
    <t>DS 9</t>
  </si>
  <si>
    <t>DS 7</t>
  </si>
  <si>
    <t>DS 5</t>
  </si>
  <si>
    <t>HS 5</t>
  </si>
  <si>
    <t>MA 5</t>
  </si>
  <si>
    <t>DS 6</t>
  </si>
  <si>
    <t>MA 6</t>
  </si>
  <si>
    <t>HS 6</t>
  </si>
  <si>
    <t>HS 3</t>
  </si>
  <si>
    <t>DS 8</t>
  </si>
  <si>
    <t>DS 10</t>
  </si>
  <si>
    <t>DS 1</t>
  </si>
  <si>
    <t>HS 1</t>
  </si>
  <si>
    <t>HS 2</t>
  </si>
  <si>
    <t>MA 1</t>
  </si>
  <si>
    <t>JC 1</t>
  </si>
  <si>
    <t>DS 4</t>
  </si>
  <si>
    <t>HS 4</t>
  </si>
  <si>
    <t>MA 4</t>
  </si>
  <si>
    <t>DS 2</t>
  </si>
  <si>
    <t>DS 3</t>
  </si>
  <si>
    <t>MA 2</t>
  </si>
  <si>
    <t>MB 1</t>
  </si>
  <si>
    <t>MB 3</t>
  </si>
  <si>
    <t>MA 7</t>
  </si>
  <si>
    <t>JB 1</t>
  </si>
  <si>
    <t>MA 3</t>
  </si>
  <si>
    <t>JB 2</t>
  </si>
  <si>
    <t>MB 4</t>
  </si>
  <si>
    <t>JC 2</t>
  </si>
  <si>
    <t>JA 1</t>
  </si>
  <si>
    <t>MB 6</t>
  </si>
  <si>
    <t>MB 5</t>
  </si>
  <si>
    <t>MB 2</t>
  </si>
  <si>
    <t>MC 3</t>
  </si>
  <si>
    <t xml:space="preserve"> </t>
  </si>
  <si>
    <t>Let op, spelen hoofdklasse</t>
  </si>
  <si>
    <t>MC 5</t>
  </si>
  <si>
    <t>D3R-JE</t>
  </si>
  <si>
    <t>D1N-JE</t>
  </si>
  <si>
    <t>D2P-JE</t>
  </si>
  <si>
    <t>MA1K2-EF</t>
  </si>
  <si>
    <t>D1O-JE</t>
  </si>
  <si>
    <t>D2R-JE</t>
  </si>
  <si>
    <t>D2Q-JE</t>
  </si>
  <si>
    <t>H1K-JE</t>
  </si>
  <si>
    <t>H3N-JE</t>
  </si>
  <si>
    <t>MA2I2-EF</t>
  </si>
  <si>
    <t>MBHC2-CF</t>
  </si>
  <si>
    <t>MB2K2-FA</t>
  </si>
  <si>
    <t>XC2O2-AE</t>
  </si>
  <si>
    <t>Kratos '08 MC 2</t>
  </si>
  <si>
    <t>3CD-AI</t>
  </si>
  <si>
    <t>JA2C2-DB</t>
  </si>
  <si>
    <t>MB2I2-AF</t>
  </si>
  <si>
    <t>Waterlanders MB 1</t>
  </si>
  <si>
    <t>XC3J2-DA</t>
  </si>
  <si>
    <t>MC 6</t>
  </si>
  <si>
    <t>Leython DC XC 1</t>
  </si>
  <si>
    <t>1CD-AI</t>
  </si>
  <si>
    <t>D1N-JI</t>
  </si>
  <si>
    <t>D2R-JI</t>
  </si>
  <si>
    <t>D2Q-JI</t>
  </si>
  <si>
    <t>XC3J2-DB</t>
  </si>
  <si>
    <t>Kalinko MC 5</t>
  </si>
  <si>
    <t>D3R-JI</t>
  </si>
  <si>
    <t>D1O-JI</t>
  </si>
  <si>
    <t>D2P-JI</t>
  </si>
  <si>
    <t>H1K-JI</t>
  </si>
  <si>
    <t>H3M-JI</t>
  </si>
  <si>
    <t>H3N-JI</t>
  </si>
  <si>
    <t>DPE-IH</t>
  </si>
  <si>
    <t>HPE-IH</t>
  </si>
  <si>
    <t>H1M-IH</t>
  </si>
  <si>
    <t xml:space="preserve">DS 1 </t>
  </si>
  <si>
    <t>JB2D2-EF</t>
  </si>
  <si>
    <t>MATA2-AB</t>
  </si>
  <si>
    <t>Limes MA 1</t>
  </si>
  <si>
    <t>Let op, topklasse!</t>
  </si>
  <si>
    <t>XCHC2-CD</t>
  </si>
  <si>
    <t>MC 1</t>
  </si>
  <si>
    <t>3CD-AG</t>
  </si>
  <si>
    <t>JBHB2-BC</t>
  </si>
  <si>
    <t>VSTS JB 1</t>
  </si>
  <si>
    <t>XCHC2-FA</t>
  </si>
  <si>
    <t>Gemini-Kangeroes MC 1</t>
  </si>
  <si>
    <t>MAHC2-DA</t>
  </si>
  <si>
    <t>VV Utrecht MA 2</t>
  </si>
  <si>
    <t>MC 2</t>
  </si>
  <si>
    <t>MBTA2-DF</t>
  </si>
  <si>
    <t>Switch Hooglanderveen MB 1</t>
  </si>
  <si>
    <t>XC1M2-EF</t>
  </si>
  <si>
    <t>Leython DC MC 2</t>
  </si>
  <si>
    <t>XC2O2-AB</t>
  </si>
  <si>
    <t>JA2C2-DA</t>
  </si>
  <si>
    <t>Inter Rijswijk JA 3</t>
  </si>
  <si>
    <t>XC2Q2-AE</t>
  </si>
  <si>
    <t>Zovoc JC 3</t>
  </si>
  <si>
    <t>MBHC2-FB</t>
  </si>
  <si>
    <t>XC1K2-CD</t>
  </si>
  <si>
    <t>2EH-IH</t>
  </si>
  <si>
    <t>MBHC2-CE</t>
  </si>
  <si>
    <t>D1P-IH</t>
  </si>
  <si>
    <t>MA2I2-FD</t>
  </si>
  <si>
    <t>XC1L2-DE</t>
  </si>
  <si>
    <t>MC 4</t>
  </si>
  <si>
    <t>XC3J2-DF</t>
  </si>
  <si>
    <t>WVV XC 1</t>
  </si>
  <si>
    <t>1CD-AG</t>
  </si>
  <si>
    <t>MA2I2-EB</t>
  </si>
  <si>
    <t>MA3D2-CD</t>
  </si>
  <si>
    <t>VollinGo MA 2</t>
  </si>
  <si>
    <t>MB1J2-EF</t>
  </si>
  <si>
    <t>MB2K2-FC</t>
  </si>
  <si>
    <t>D3R-JH</t>
  </si>
  <si>
    <t>D1N-JH</t>
  </si>
  <si>
    <t>H3M-JH</t>
  </si>
  <si>
    <t>MA2J2-ED</t>
  </si>
  <si>
    <t>D1O-JH</t>
  </si>
  <si>
    <t>D2R-JH</t>
  </si>
  <si>
    <t>H1K-JH</t>
  </si>
  <si>
    <t>D2Q-JH</t>
  </si>
  <si>
    <t>H3N-JH</t>
  </si>
  <si>
    <t>DPE-IF</t>
  </si>
  <si>
    <t>HPE-IF</t>
  </si>
  <si>
    <t>H1M-IF</t>
  </si>
  <si>
    <t>JB2D2-EA</t>
  </si>
  <si>
    <t>Aspasia JB 1</t>
  </si>
  <si>
    <t>MATA2-AD</t>
  </si>
  <si>
    <t>XCHC2-CE</t>
  </si>
  <si>
    <t>JBHB2-BA</t>
  </si>
  <si>
    <t>Taurus JB 1</t>
  </si>
  <si>
    <t>XCHC2-FB</t>
  </si>
  <si>
    <t>MAHC2-DF</t>
  </si>
  <si>
    <t>MBTA2-DE</t>
  </si>
  <si>
    <t>Zaanstad MB 1</t>
  </si>
  <si>
    <t>MB2K2-FE</t>
  </si>
  <si>
    <t>XC1M2-EB</t>
  </si>
  <si>
    <t>XC2O2-AF</t>
  </si>
  <si>
    <t>Netwerk MC 2</t>
  </si>
  <si>
    <t>XC2Q2-AB</t>
  </si>
  <si>
    <t>Kalinko JC 2</t>
  </si>
  <si>
    <t>MA2I2-ED</t>
  </si>
  <si>
    <t>MBHC2-FC</t>
  </si>
  <si>
    <t>XC1K2-CE</t>
  </si>
  <si>
    <t>ZVH MC 2</t>
  </si>
  <si>
    <t>3CD-AE</t>
  </si>
  <si>
    <t>2EH-IF</t>
  </si>
  <si>
    <t>MA2J2-EF</t>
  </si>
  <si>
    <t>MA3D2-CB</t>
  </si>
  <si>
    <t>MB1J2-EG</t>
  </si>
  <si>
    <t>MB2I2-AC</t>
  </si>
  <si>
    <t>1CD-AE</t>
  </si>
  <si>
    <t>D1P-IF</t>
  </si>
  <si>
    <t>MA1K2-EC</t>
  </si>
  <si>
    <t>D1O-JG</t>
  </si>
  <si>
    <t>D2R-JG</t>
  </si>
  <si>
    <t>D2Q-JG</t>
  </si>
  <si>
    <t>H3M-JG</t>
  </si>
  <si>
    <t>MB1J2-EC</t>
  </si>
  <si>
    <t>D1N-JG</t>
  </si>
  <si>
    <t>D2P-JG</t>
  </si>
  <si>
    <t>H3N-JG</t>
  </si>
  <si>
    <t>DPE-ID</t>
  </si>
  <si>
    <t>HPE-ID</t>
  </si>
  <si>
    <t>MATA2-AC</t>
  </si>
  <si>
    <t>Dinto MA 1</t>
  </si>
  <si>
    <t>XCHC2-CB</t>
  </si>
  <si>
    <t>XC1L2-DC</t>
  </si>
  <si>
    <t>JB2D2-EB</t>
  </si>
  <si>
    <t>Castellum JB 1</t>
  </si>
  <si>
    <t>XCHC2-FD</t>
  </si>
  <si>
    <t>MAHC2-DB</t>
  </si>
  <si>
    <t>Zovoc MA 1</t>
  </si>
  <si>
    <t>MA3D2-CF</t>
  </si>
  <si>
    <t>MBHC2-CA</t>
  </si>
  <si>
    <t>MB1J2-EA</t>
  </si>
  <si>
    <t>MB2I2-AB</t>
  </si>
  <si>
    <t>JA2C2-DC</t>
  </si>
  <si>
    <t>XC2Q2-AC</t>
  </si>
  <si>
    <t>MBHC2-FD</t>
  </si>
  <si>
    <t>VV Utrecht MB 1</t>
  </si>
  <si>
    <t>XC1K2-CB</t>
  </si>
  <si>
    <t>3CD-AC</t>
  </si>
  <si>
    <t>2EH-ID</t>
  </si>
  <si>
    <t>MA1K2-EB</t>
  </si>
  <si>
    <t>MA2J2-EA</t>
  </si>
  <si>
    <t>XC1M2-ED</t>
  </si>
  <si>
    <t>XC3J2-DG</t>
  </si>
  <si>
    <t>Zovoc MC 4</t>
  </si>
  <si>
    <t>1CD-AC</t>
  </si>
  <si>
    <t>MA2I2-FE</t>
  </si>
  <si>
    <t>D1N-JF</t>
  </si>
  <si>
    <t>D2R-JF</t>
  </si>
  <si>
    <t>D2Q-JF</t>
  </si>
  <si>
    <t>D3R-JF</t>
  </si>
  <si>
    <t>D1O-JF</t>
  </si>
  <si>
    <t>D2P-JF</t>
  </si>
  <si>
    <t>H1K-JF</t>
  </si>
  <si>
    <t>H3M-JF</t>
  </si>
  <si>
    <t>H3N-JF</t>
  </si>
  <si>
    <t>Castellum HS 5</t>
  </si>
  <si>
    <t>DPE-IB</t>
  </si>
  <si>
    <t>HPE-IB</t>
  </si>
  <si>
    <t>H1M-IB</t>
  </si>
  <si>
    <t>MATA2-AF</t>
  </si>
  <si>
    <t>AVV Keistad MA 1</t>
  </si>
  <si>
    <t>XCHC2-CF</t>
  </si>
  <si>
    <t>XC1L2-DF</t>
  </si>
  <si>
    <t>Inter Rijswijk JC 1</t>
  </si>
  <si>
    <t>3CD-AJ</t>
  </si>
  <si>
    <t>D1P-IB</t>
  </si>
  <si>
    <t>JB2D2-EC</t>
  </si>
  <si>
    <t>Leython DC JB 1</t>
  </si>
  <si>
    <t>MAHC2-DE</t>
  </si>
  <si>
    <t>MA2I2-FC</t>
  </si>
  <si>
    <t>MBTA2-DA</t>
  </si>
  <si>
    <t>Dinto MB 1</t>
  </si>
  <si>
    <t>XC1K2-CA</t>
  </si>
  <si>
    <t>XC2Q2-AF</t>
  </si>
  <si>
    <t>VVV Delta JC 1</t>
  </si>
  <si>
    <t>MA1K2-EA</t>
  </si>
  <si>
    <t>Kalinko MA 2</t>
  </si>
  <si>
    <t>MA2J2-EB</t>
  </si>
  <si>
    <t>MBHC2-FE</t>
  </si>
  <si>
    <t>2EH-IB</t>
  </si>
  <si>
    <t>JBHB2-BD</t>
  </si>
  <si>
    <t>VV Utrecht JB 2</t>
  </si>
  <si>
    <t>MBHC2-CD</t>
  </si>
  <si>
    <t>MB2K2-FB</t>
  </si>
  <si>
    <t>Zovoc MB 3</t>
  </si>
  <si>
    <t>XC1M2-EC</t>
  </si>
  <si>
    <t>Ancora RVV MC 2</t>
  </si>
  <si>
    <t>XC2O2-AC</t>
  </si>
  <si>
    <t>1CD-AJ</t>
  </si>
  <si>
    <t>MA3D2-CE</t>
  </si>
  <si>
    <t>VVV Delta MA 3</t>
  </si>
  <si>
    <t>MB1J2-EB</t>
  </si>
  <si>
    <t>MB2I2-AD</t>
  </si>
  <si>
    <t>Castellum MB 2</t>
  </si>
  <si>
    <t>XCHC2-FE</t>
  </si>
  <si>
    <t>MATA2-AE</t>
  </si>
  <si>
    <t>Compaen MA 1</t>
  </si>
  <si>
    <t>XCHC2-CA</t>
  </si>
  <si>
    <t>JBHB2-BE</t>
  </si>
  <si>
    <t>Inter Rijswijk JB 1</t>
  </si>
  <si>
    <t>MAHC2-DC</t>
  </si>
  <si>
    <t>ZVH MA 1</t>
  </si>
  <si>
    <t>MA2J2-EC</t>
  </si>
  <si>
    <t>MBTA2-DB</t>
  </si>
  <si>
    <t>MB2I2-AE</t>
  </si>
  <si>
    <t>Leython DC MB 3</t>
  </si>
  <si>
    <t>XC1M2-EA</t>
  </si>
  <si>
    <t>XC2O2-AD</t>
  </si>
  <si>
    <t>Kalinko MC 4</t>
  </si>
  <si>
    <t>JA2C2-DE</t>
  </si>
  <si>
    <t>VollinGo JA 1</t>
  </si>
  <si>
    <t>JB2D2-ED</t>
  </si>
  <si>
    <t>Scarabee JB 1</t>
  </si>
  <si>
    <t>XC2Q2-AD</t>
  </si>
  <si>
    <t>Inter Rijswijk JC 2</t>
  </si>
  <si>
    <t>MA1K2-ED</t>
  </si>
  <si>
    <t>VHZ MA 1</t>
  </si>
  <si>
    <t>MBHC2-FA</t>
  </si>
  <si>
    <t>XC1K2-CF</t>
  </si>
  <si>
    <t>VELO MC 1</t>
  </si>
  <si>
    <t>XC3J2-DE</t>
  </si>
  <si>
    <t>VVV Delta MC 1</t>
  </si>
  <si>
    <t>MA2I2-EC</t>
  </si>
  <si>
    <t>MA2I2-FB</t>
  </si>
  <si>
    <t>MA3D2-CA</t>
  </si>
  <si>
    <t>Sovicos MA 2</t>
  </si>
  <si>
    <t>MBHC2-CB</t>
  </si>
  <si>
    <t>MB2K2-FD</t>
  </si>
  <si>
    <t>XC1L2-DB</t>
  </si>
  <si>
    <t>XCHC2-FC</t>
  </si>
  <si>
    <t>MA2I2-EA</t>
  </si>
  <si>
    <t>Inter Rijswijk MA 2</t>
  </si>
  <si>
    <t>MA2I2-FA</t>
  </si>
  <si>
    <t>MBTA2-DC</t>
  </si>
  <si>
    <t>Prima Donna Kaas Huizen MB 1</t>
  </si>
  <si>
    <t>XC1L2-DA</t>
  </si>
  <si>
    <t>Kratos '08 JC 1</t>
  </si>
  <si>
    <t>wordt verplaatst</t>
  </si>
  <si>
    <t>Verplaatst naar 21/1</t>
  </si>
  <si>
    <t>Verplaatst van 10 jan</t>
  </si>
  <si>
    <t>Verplaatst van 28/2 12:30</t>
  </si>
  <si>
    <t>MA 2 verplaatst naar 5/2, officials naar MA 5 op zelfde tijd</t>
  </si>
  <si>
    <t>Verplaatst naar 4/2</t>
  </si>
  <si>
    <t>Verplaatst van 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</si>
</sst>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d\ d/m/yyyy"/>
  </numFmts>
  <fonts count="20">
    <font>
      <sz val="11"/>
      <color theme="1"/>
      <name val="Calibri"/>
      <family val="2"/>
      <scheme val="minor"/>
    </font>
    <font>
      <sz val="11"/>
      <color rgb="FF000000"/>
      <name val="Calibri"/>
      <family val="2"/>
    </font>
    <font>
      <b/>
      <sz val="11"/>
      <color rgb="FF000000"/>
      <name val="Calibri"/>
      <family val="2"/>
    </font>
    <font>
      <b/>
      <sz val="11"/>
      <color theme="0"/>
      <name val="Calibri"/>
      <family val="2"/>
    </font>
    <font>
      <sz val="11"/>
      <color rgb="FF000000"/>
      <name val="Calibri"/>
      <family val="2"/>
    </font>
    <font>
      <sz val="11"/>
      <color rgb="FFFF0000"/>
      <name val="Calibri"/>
      <family val="2"/>
    </font>
    <font>
      <sz val="11"/>
      <color theme="1"/>
      <name val="Calibri"/>
      <family val="2"/>
      <scheme val="minor"/>
    </font>
    <font>
      <sz val="11"/>
      <color rgb="FF000000"/>
      <name val="Calibri"/>
      <family val="2"/>
    </font>
    <font>
      <sz val="11"/>
      <color indexed="8"/>
      <name val="Helvetica Neue"/>
    </font>
    <font>
      <sz val="11"/>
      <color rgb="FFFFC000"/>
      <name val="Helvetica Neue"/>
    </font>
    <font>
      <sz val="11"/>
      <color indexed="9"/>
      <name val="Helvetica Neue"/>
    </font>
    <font>
      <sz val="11"/>
      <name val="Calibri"/>
      <family val="2"/>
    </font>
    <font>
      <b/>
      <sz val="11"/>
      <color rgb="FFFF0000"/>
      <name val="Calibri"/>
      <family val="2"/>
    </font>
    <font>
      <b/>
      <sz val="11"/>
      <color rgb="FFFF0000"/>
      <name val="Calibri"/>
      <family val="2"/>
      <scheme val="minor"/>
    </font>
    <font>
      <sz val="11"/>
      <name val="Calibri"/>
      <family val="2"/>
      <scheme val="minor"/>
    </font>
    <font>
      <strike/>
      <sz val="11"/>
      <color theme="1"/>
      <name val="Calibri"/>
      <family val="2"/>
      <scheme val="minor"/>
    </font>
    <font>
      <b/>
      <sz val="11"/>
      <color theme="5" tint="-0.249977111117893"/>
      <name val="Calibri"/>
      <family val="2"/>
      <scheme val="minor"/>
    </font>
    <font>
      <b/>
      <sz val="11"/>
      <color theme="5" tint="-0.249977111117893"/>
      <name val="Calibri"/>
      <family val="2"/>
    </font>
    <font>
      <b/>
      <strike/>
      <sz val="11"/>
      <color rgb="FFFF0000"/>
      <name val="Calibri"/>
      <family val="2"/>
      <scheme val="minor"/>
    </font>
    <font>
      <b/>
      <strike/>
      <sz val="11"/>
      <color rgb="FFFF0000"/>
      <name val="Calibri"/>
      <family val="2"/>
    </font>
  </fonts>
  <fills count="4">
    <fill>
      <patternFill patternType="none"/>
    </fill>
    <fill>
      <patternFill patternType="gray125"/>
    </fill>
    <fill>
      <patternFill patternType="solid">
        <fgColor rgb="FFE48A1C"/>
        <bgColor indexed="64"/>
      </patternFill>
    </fill>
    <fill>
      <patternFill patternType="solid">
        <fgColor theme="1" tint="0.499984740745262"/>
        <bgColor indexed="64"/>
      </patternFill>
    </fill>
  </fills>
  <borders count="4">
    <border>
      <left/>
      <right/>
      <top/>
      <bottom/>
      <diagonal/>
    </border>
    <border>
      <left style="thin">
        <color indexed="11"/>
      </left>
      <right/>
      <top style="thin">
        <color indexed="11"/>
      </top>
      <bottom/>
      <diagonal/>
    </border>
    <border>
      <left/>
      <right/>
      <top style="thin">
        <color indexed="11"/>
      </top>
      <bottom/>
      <diagonal/>
    </border>
    <border>
      <left style="thin">
        <color indexed="11"/>
      </left>
      <right/>
      <top/>
      <bottom/>
      <diagonal/>
    </border>
  </borders>
  <cellStyleXfs count="8">
    <xf numFmtId="0" fontId="0" fillId="0" borderId="0"/>
    <xf numFmtId="0" fontId="1" fillId="0" borderId="0"/>
    <xf numFmtId="0" fontId="4" fillId="0" borderId="0"/>
    <xf numFmtId="0" fontId="6" fillId="0" borderId="0"/>
    <xf numFmtId="0" fontId="7" fillId="0" borderId="0"/>
    <xf numFmtId="0" fontId="8" fillId="0" borderId="0" applyNumberFormat="0" applyFill="0" applyBorder="0" applyProtection="0">
      <alignment vertical="top"/>
    </xf>
    <xf numFmtId="0" fontId="6" fillId="0" borderId="0"/>
    <xf numFmtId="0" fontId="1" fillId="0" borderId="0"/>
  </cellStyleXfs>
  <cellXfs count="38">
    <xf numFmtId="0" fontId="0" fillId="0" borderId="0" xfId="0"/>
    <xf numFmtId="0" fontId="2" fillId="0" borderId="0" xfId="1" applyFont="1"/>
    <xf numFmtId="0" fontId="3" fillId="0" borderId="0" xfId="1" applyFont="1"/>
    <xf numFmtId="0" fontId="1" fillId="0" borderId="0" xfId="1"/>
    <xf numFmtId="20" fontId="0" fillId="0" borderId="0" xfId="0" applyNumberFormat="1"/>
    <xf numFmtId="0" fontId="2" fillId="0" borderId="0" xfId="0" applyFont="1"/>
    <xf numFmtId="0" fontId="9" fillId="2" borderId="1" xfId="5" applyNumberFormat="1" applyFont="1" applyFill="1" applyBorder="1" applyAlignment="1"/>
    <xf numFmtId="0" fontId="9" fillId="2" borderId="2" xfId="5" applyNumberFormat="1" applyFont="1" applyFill="1" applyBorder="1" applyAlignment="1"/>
    <xf numFmtId="0" fontId="9" fillId="2" borderId="0" xfId="5" applyNumberFormat="1" applyFont="1" applyFill="1" applyBorder="1" applyAlignment="1"/>
    <xf numFmtId="0" fontId="10" fillId="0" borderId="0" xfId="5" applyNumberFormat="1" applyFont="1" applyAlignment="1"/>
    <xf numFmtId="0" fontId="9" fillId="2" borderId="3" xfId="5" applyNumberFormat="1" applyFont="1" applyFill="1" applyBorder="1" applyAlignment="1"/>
    <xf numFmtId="164" fontId="0" fillId="0" borderId="0" xfId="0" applyNumberFormat="1"/>
    <xf numFmtId="0" fontId="11" fillId="0" borderId="0" xfId="1" applyFont="1"/>
    <xf numFmtId="164" fontId="2" fillId="0" borderId="0" xfId="0" applyNumberFormat="1" applyFont="1"/>
    <xf numFmtId="0" fontId="5" fillId="0" borderId="0" xfId="1" applyFont="1"/>
    <xf numFmtId="0" fontId="12" fillId="0" borderId="0" xfId="1" applyFont="1"/>
    <xf numFmtId="164" fontId="13" fillId="0" borderId="0" xfId="0" applyNumberFormat="1" applyFont="1"/>
    <xf numFmtId="20" fontId="13" fillId="0" borderId="0" xfId="0" applyNumberFormat="1" applyFont="1"/>
    <xf numFmtId="0" fontId="13" fillId="0" borderId="0" xfId="0" applyFont="1"/>
    <xf numFmtId="164" fontId="14" fillId="0" borderId="0" xfId="0" applyNumberFormat="1" applyFont="1"/>
    <xf numFmtId="20" fontId="14" fillId="0" borderId="0" xfId="0" applyNumberFormat="1" applyFont="1"/>
    <xf numFmtId="0" fontId="14" fillId="0" borderId="0" xfId="0" applyFont="1"/>
    <xf numFmtId="164" fontId="15" fillId="3" borderId="0" xfId="0" applyNumberFormat="1" applyFont="1" applyFill="1"/>
    <xf numFmtId="20" fontId="15" fillId="3" borderId="0" xfId="0" applyNumberFormat="1" applyFont="1" applyFill="1"/>
    <xf numFmtId="0" fontId="15" fillId="3" borderId="0" xfId="0" applyFont="1" applyFill="1"/>
    <xf numFmtId="164" fontId="16" fillId="0" borderId="0" xfId="0" applyNumberFormat="1" applyFont="1"/>
    <xf numFmtId="20" fontId="16" fillId="0" borderId="0" xfId="0" applyNumberFormat="1" applyFont="1"/>
    <xf numFmtId="0" fontId="16" fillId="0" borderId="0" xfId="0" applyFont="1"/>
    <xf numFmtId="0" fontId="17" fillId="0" borderId="0" xfId="1" applyFont="1"/>
    <xf numFmtId="164" fontId="18" fillId="0" borderId="0" xfId="0" applyNumberFormat="1" applyFont="1"/>
    <xf numFmtId="20" fontId="18" fillId="0" borderId="0" xfId="0" applyNumberFormat="1" applyFont="1"/>
    <xf numFmtId="0" fontId="18" fillId="0" borderId="0" xfId="0" applyFont="1"/>
    <xf numFmtId="0" fontId="19" fillId="0" borderId="0" xfId="1" applyFont="1"/>
    <xf numFmtId="164" fontId="2" fillId="0" borderId="0" xfId="7" applyNumberFormat="1" applyFont="1"/>
    <xf numFmtId="0" fontId="2" fillId="0" borderId="0" xfId="7" applyFont="1"/>
    <xf numFmtId="0" fontId="1" fillId="0" borderId="0" xfId="7"/>
    <xf numFmtId="164" fontId="1" fillId="0" borderId="0" xfId="7" applyNumberFormat="1"/>
    <xf numFmtId="20" fontId="1" fillId="0" borderId="0" xfId="7" applyNumberFormat="1"/>
  </cellXfs>
  <cellStyles count="8">
    <cellStyle name="Standaard" xfId="0" builtinId="0"/>
    <cellStyle name="Standaard 15" xfId="3" xr:uid="{C72CD72D-9EF5-4C42-9304-C3C8913C3925}"/>
    <cellStyle name="Standaard 2" xfId="2" xr:uid="{AA00265E-631E-4377-A67A-C442034CFF42}"/>
    <cellStyle name="Standaard 2 2" xfId="5" xr:uid="{F1633D30-7C15-42DA-9828-6ABA4E5AA5D8}"/>
    <cellStyle name="Standaard 2 3" xfId="1" xr:uid="{1A432B33-B754-4498-8CFB-9726BB6D1921}"/>
    <cellStyle name="Standaard 20" xfId="6" xr:uid="{4378832E-0316-4E6B-838B-2CC2DE98DE01}"/>
    <cellStyle name="Standaard 3" xfId="4" xr:uid="{01E43774-9C81-4CBE-BF87-2CCB058CD1E6}"/>
    <cellStyle name="Standaard 3 2" xfId="7" xr:uid="{7F52291D-E2B9-40F5-A99B-EE369093E7F5}"/>
  </cellStyles>
  <dxfs count="6">
    <dxf>
      <border>
        <bottom style="thin">
          <color auto="1"/>
        </bottom>
        <vertical/>
        <horizontal/>
      </border>
    </dxf>
    <dxf>
      <border>
        <bottom style="thin">
          <color auto="1"/>
        </bottom>
        <vertical/>
        <horizontal/>
      </border>
    </dxf>
    <dxf>
      <border>
        <bottom style="thin">
          <color auto="1"/>
        </bottom>
        <vertical/>
        <horizontal/>
      </border>
    </dxf>
    <dxf>
      <fill>
        <patternFill>
          <bgColor theme="0" tint="-0.14996795556505021"/>
        </patternFill>
      </fill>
      <border>
        <left style="thin">
          <color theme="0"/>
        </left>
        <right style="thin">
          <color theme="0"/>
        </right>
        <top style="thin">
          <color theme="0"/>
        </top>
        <bottom style="thin">
          <color theme="0"/>
        </bottom>
      </border>
    </dxf>
    <dxf>
      <fill>
        <patternFill>
          <bgColor theme="0" tint="-0.14996795556505021"/>
        </patternFill>
      </fill>
      <border>
        <left style="thin">
          <color theme="0"/>
        </left>
        <right style="thin">
          <color theme="0"/>
        </right>
        <top style="thin">
          <color theme="0"/>
        </top>
        <bottom style="thin">
          <color theme="0"/>
        </bottom>
      </border>
    </dxf>
    <dxf>
      <border>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45721</xdr:colOff>
      <xdr:row>0</xdr:row>
      <xdr:rowOff>95249</xdr:rowOff>
    </xdr:from>
    <xdr:to>
      <xdr:col>13</xdr:col>
      <xdr:colOff>502921</xdr:colOff>
      <xdr:row>21</xdr:row>
      <xdr:rowOff>228600</xdr:rowOff>
    </xdr:to>
    <xdr:sp macro="" textlink="">
      <xdr:nvSpPr>
        <xdr:cNvPr id="2" name="Text Box 1">
          <a:extLst>
            <a:ext uri="{FF2B5EF4-FFF2-40B4-BE49-F238E27FC236}">
              <a16:creationId xmlns:a16="http://schemas.microsoft.com/office/drawing/2014/main" id="{968E4BD2-E9BE-4C40-B09C-1D7C29E55F8E}"/>
            </a:ext>
          </a:extLst>
        </xdr:cNvPr>
        <xdr:cNvSpPr txBox="1">
          <a:spLocks noChangeArrowheads="1"/>
        </xdr:cNvSpPr>
      </xdr:nvSpPr>
      <xdr:spPr bwMode="auto">
        <a:xfrm>
          <a:off x="45721" y="95249"/>
          <a:ext cx="10660380" cy="5779771"/>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lnSpc>
              <a:spcPts val="1300"/>
            </a:lnSpc>
            <a:defRPr sz="1000"/>
          </a:pPr>
          <a:r>
            <a:rPr lang="en-GB" sz="1200" b="1" i="0" u="none" strike="noStrike" baseline="0">
              <a:solidFill>
                <a:srgbClr val="000000"/>
              </a:solidFill>
              <a:latin typeface="Arial"/>
              <a:cs typeface="Arial"/>
            </a:rPr>
            <a:t>Uitleg</a:t>
          </a:r>
          <a:endParaRPr lang="en-GB" sz="1100" b="1" i="0" u="none" strike="noStrike" baseline="0">
            <a:solidFill>
              <a:srgbClr val="000000"/>
            </a:solidFill>
            <a:latin typeface="Arial"/>
            <a:cs typeface="Arial"/>
          </a:endParaRP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Dit is het officialschema voor de speelweken tot en met april 2026. </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Dit seizoen continueert met het officialbeleid dat is aangenomen op de ALV van VV Haaglanden in 2014/2015. De hierna volgende uitgangspunten blijven in ieder geval geldig. Je wordt als team ingedeeld en bent ook als team verantwoordelijk. Elk team heeft de verantwoordelijkheid en de verplichting om op het eigen niveau scheidsrechters te leveren. De indeling houdt rekening met het aantal teamleden en de vrijwilligers in het team. Vrijwilligers worden niet meegerekend. Op die manier verdelen we de beurten eerlijk over de hele vereniging. Een groot team betekent dus meer beurten dan een klein team. En een team dat veel vrijwilligers levert krijgt minder beurten dan een team zonder vrijwilligers. Het team maakt zelf afspraken over hoe de beurten intern verdeeld worden.</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Merk op dat door de opzet van het wedstrijdprogramma het dit jaar helaas vaker voorkomt dat je op een officialbeurt moet doen op een avond/dag dat je zelf niet speelt. </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Nieuw vanaf seizoen 2025/2026 is dat ouders de telbeurten bij C en B-wedstrijden verzorgen. De C, B en A-jeugd worden wel ingedeeld om te tellen of fluiten bij andere jeugdwedstrijden. </a:t>
          </a:r>
          <a:br>
            <a:rPr lang="en-GB" sz="1100" b="0" i="0" u="none" strike="noStrike" baseline="0">
              <a:solidFill>
                <a:srgbClr val="000000"/>
              </a:solidFill>
              <a:latin typeface="Arial"/>
              <a:cs typeface="Arial"/>
            </a:rPr>
          </a:br>
          <a:endParaRPr lang="en-GB" sz="1100" b="0" i="0" u="none" strike="noStrike" baseline="0">
            <a:solidFill>
              <a:srgbClr val="000000"/>
            </a:solidFill>
            <a:latin typeface="Arial"/>
            <a:cs typeface="Arial"/>
          </a:endParaRPr>
        </a:p>
        <a:p>
          <a:pPr algn="l" rtl="0">
            <a:defRPr sz="1000"/>
          </a:pPr>
          <a:r>
            <a:rPr lang="en-GB" sz="1100" b="0" i="0" u="none" strike="noStrike" baseline="0">
              <a:solidFill>
                <a:srgbClr val="000000"/>
              </a:solidFill>
              <a:latin typeface="Arial"/>
              <a:cs typeface="Arial"/>
            </a:rPr>
            <a:t>Als je als team geen official kunt leveren op de dag dat je bent ingedeeld ben je</a:t>
          </a:r>
          <a:r>
            <a:rPr lang="en-GB" sz="1100" b="0" i="0" u="none" strike="noStrike" baseline="0">
              <a:solidFill>
                <a:srgbClr val="FF0000"/>
              </a:solidFill>
              <a:latin typeface="Arial"/>
              <a:cs typeface="Arial"/>
            </a:rPr>
            <a:t> </a:t>
          </a:r>
          <a:r>
            <a:rPr lang="en-GB" sz="1100" b="1" i="0" u="none" strike="noStrike" baseline="0">
              <a:solidFill>
                <a:srgbClr val="FF0000"/>
              </a:solidFill>
              <a:latin typeface="Arial"/>
              <a:cs typeface="Arial"/>
            </a:rPr>
            <a:t>als team verantwoordelijk</a:t>
          </a:r>
          <a:r>
            <a:rPr lang="en-GB" sz="1100" b="0" i="0" u="none" strike="noStrike" baseline="0">
              <a:solidFill>
                <a:srgbClr val="000000"/>
              </a:solidFill>
              <a:latin typeface="Arial"/>
              <a:cs typeface="Arial"/>
            </a:rPr>
            <a:t> voor het regelen van een vervanger. Als je niet komt opdagen dupeer je niet alleen je medeverenigingsleden, maar krijgt je team ook een boete. Bij de eerste keer niet opkomen van jouw team, moet je een beurt overnemen van het team dat dit voor jullie opgelost heeft. Bij de tweede keer niet opkomen geldt daarnaast een boete van </a:t>
          </a:r>
          <a:r>
            <a:rPr lang="en-GB" sz="1400" b="1" i="0" u="none" strike="noStrike" baseline="0">
              <a:solidFill>
                <a:srgbClr val="FF0000"/>
              </a:solidFill>
              <a:latin typeface="Arial"/>
              <a:cs typeface="Arial"/>
            </a:rPr>
            <a:t>€ 50.00</a:t>
          </a:r>
          <a:r>
            <a:rPr lang="en-GB" sz="1100" b="0" i="0" u="none" strike="noStrike" baseline="0">
              <a:solidFill>
                <a:srgbClr val="000000"/>
              </a:solidFill>
              <a:latin typeface="Arial"/>
              <a:cs typeface="Arial"/>
            </a:rPr>
            <a:t>. </a:t>
          </a:r>
        </a:p>
        <a:p>
          <a:pPr algn="l" rtl="0">
            <a:lnSpc>
              <a:spcPts val="1200"/>
            </a:lnSpc>
            <a:defRPr sz="1000"/>
          </a:pPr>
          <a:endParaRPr lang="en-GB" sz="1100" b="0" i="0" u="none" strike="noStrike" baseline="0">
            <a:solidFill>
              <a:srgbClr val="000000"/>
            </a:solidFill>
            <a:latin typeface="Arial"/>
            <a:ea typeface="+mn-ea"/>
            <a:cs typeface="Arial"/>
          </a:endParaRPr>
        </a:p>
        <a:p>
          <a:pPr algn="l" rtl="0">
            <a:lnSpc>
              <a:spcPts val="1200"/>
            </a:lnSpc>
            <a:defRPr sz="1000"/>
          </a:pPr>
          <a:r>
            <a:rPr lang="en-GB" sz="1100" b="0" i="0" u="none" strike="noStrike" baseline="0">
              <a:solidFill>
                <a:srgbClr val="000000"/>
              </a:solidFill>
              <a:latin typeface="Arial"/>
              <a:ea typeface="+mn-ea"/>
              <a:cs typeface="Arial"/>
            </a:rPr>
            <a:t>Op de </a:t>
          </a:r>
          <a:r>
            <a:rPr lang="en-GB" sz="1100" b="0" i="0" u="sng" strike="noStrike" baseline="0">
              <a:solidFill>
                <a:srgbClr val="002060"/>
              </a:solidFill>
              <a:latin typeface="Arial"/>
              <a:ea typeface="+mn-ea"/>
              <a:cs typeface="Arial"/>
            </a:rPr>
            <a:t>Nevobo site</a:t>
          </a:r>
          <a:r>
            <a:rPr lang="en-GB" sz="1100" b="0" i="0" u="none" strike="noStrike" baseline="0">
              <a:solidFill>
                <a:srgbClr val="000000"/>
              </a:solidFill>
              <a:latin typeface="Arial"/>
              <a:ea typeface="+mn-ea"/>
              <a:cs typeface="Arial"/>
            </a:rPr>
            <a:t> (https://cdn.nevobo.nl/files/L3.3.-Bevoegdheid-tot-leiden-van-wedstrijden_2024-06-12-081032_kvph.pdf) is te vinden welke scheidsrechterslicentie / -opleiding je nodig hebt voor welk niveau. Als je als team niet de juiste licentie hebt: zorg dat je 'm krijgt. Tot die tijd kun je je beurt ruilen met een ander team. Maar je blijft daar zelf voor verantwoordelijk! We werken weer met 'live' dwf, dit jaar voor HS 1, DS 1 en voor DS 2. Voor informatie over het digitale wedstrijdformulier (dwf), zie: https://www.nevobo.nl/wedstrijdsport/regelgeving/digitaal-wedstrijd-formulier/. Let op dat je als officials </a:t>
          </a:r>
          <a:r>
            <a:rPr lang="en-GB" sz="1100" b="0" i="0" u="sng" strike="noStrike" baseline="0">
              <a:solidFill>
                <a:srgbClr val="000000"/>
              </a:solidFill>
              <a:latin typeface="Arial"/>
              <a:ea typeface="+mn-ea"/>
              <a:cs typeface="Arial"/>
            </a:rPr>
            <a:t>altijd</a:t>
          </a:r>
          <a:r>
            <a:rPr lang="en-GB" sz="1100" b="0" i="0" u="none" strike="noStrike" baseline="0">
              <a:solidFill>
                <a:srgbClr val="000000"/>
              </a:solidFill>
              <a:latin typeface="Arial"/>
              <a:ea typeface="+mn-ea"/>
              <a:cs typeface="Arial"/>
            </a:rPr>
            <a:t> ook de setstanden in het dwf invoert, controleert en laat akkorderen.</a:t>
          </a:r>
        </a:p>
        <a:p>
          <a:pPr algn="l" rtl="0">
            <a:lnSpc>
              <a:spcPts val="1200"/>
            </a:lnSpc>
            <a:defRPr sz="1000"/>
          </a:pPr>
          <a:endParaRPr lang="en-GB" sz="1100" b="0" i="0" u="none" strike="noStrike" baseline="0">
            <a:solidFill>
              <a:srgbClr val="000000"/>
            </a:solidFill>
            <a:latin typeface="Arial"/>
            <a:ea typeface="+mn-ea"/>
            <a:cs typeface="Arial"/>
          </a:endParaRPr>
        </a:p>
        <a:p>
          <a:pPr algn="l" rtl="0">
            <a:lnSpc>
              <a:spcPts val="1200"/>
            </a:lnSpc>
            <a:defRPr sz="1000"/>
          </a:pPr>
          <a:r>
            <a:rPr lang="en-GB" sz="1100" b="0" i="0" u="none" strike="noStrike" baseline="0">
              <a:solidFill>
                <a:srgbClr val="000000"/>
              </a:solidFill>
              <a:latin typeface="Arial"/>
              <a:ea typeface="+mn-ea"/>
              <a:cs typeface="Arial"/>
            </a:rPr>
            <a:t>MA 1 speelt Topklasse en daarvoor moet je als scheidsrechter de vaardigheidstoets hebben gedaan. MB 1, MC 1, JB 1 en JC 1 spelen hoofdklasse. Daarvoor is formeel alleen een spelregeltoets nodig. Maar deze kids spelen op hoog niveau, houd daar rekening mee bij het indelen!</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Zorg dat je ten minste 15 minuten van te voren aanwezig bent. </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1" i="0" u="none" strike="noStrike" baseline="0">
              <a:solidFill>
                <a:srgbClr val="000000"/>
              </a:solidFill>
              <a:latin typeface="Arial"/>
              <a:cs typeface="Arial"/>
            </a:rPr>
            <a:t>Handigheden</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Je kan door op het pijltje naast team te drukken je eigen team selecteren. Je krijgt dan een selectie met alleen de beurten van je team. </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We willen jullie alvast bedanken voor jullie inzet dit seizoen!</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Evelien Goudart (egoudart@hotmail.com) - Dames 5 en Arianne van de Wetering (acvdwvb@hotmail.com) - vrijwilliger.</a:t>
          </a: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endParaRPr lang="en-GB" sz="1100" b="0" i="0" u="none" strike="noStrike" baseline="0">
            <a:solidFill>
              <a:srgbClr val="000000"/>
            </a:solidFill>
            <a:latin typeface="Arial"/>
            <a:cs typeface="Arial"/>
          </a:endParaRPr>
        </a:p>
        <a:p>
          <a:pPr algn="l" rtl="0">
            <a:lnSpc>
              <a:spcPts val="1200"/>
            </a:lnSpc>
            <a:defRPr sz="1000"/>
          </a:pPr>
          <a:r>
            <a:rPr lang="en-GB" sz="1100" b="0" i="0" u="none" strike="noStrike" baseline="0">
              <a:solidFill>
                <a:srgbClr val="000000"/>
              </a:solidFill>
              <a:latin typeface="Arial"/>
              <a:cs typeface="Arial"/>
            </a:rPr>
            <a:t>Klik onderaan op het tabblad Thuis voor het overzicht.</a:t>
          </a:r>
        </a:p>
        <a:p>
          <a:pPr algn="l" rtl="0">
            <a:defRPr sz="1000"/>
          </a:pPr>
          <a:endParaRPr lang="en-GB" sz="1100" b="0" i="0" u="none" strike="noStrike" baseline="0">
            <a:solidFill>
              <a:srgbClr val="000000"/>
            </a:solidFill>
            <a:latin typeface="Arial"/>
            <a:cs typeface="Arial"/>
          </a:endParaRPr>
        </a:p>
        <a:p>
          <a:pPr algn="l" rtl="0">
            <a:defRPr sz="1000"/>
          </a:pPr>
          <a:endParaRPr lang="en-GB" sz="11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1425B-958F-4D68-9474-733507F60AA1}">
  <dimension ref="A1:N22"/>
  <sheetViews>
    <sheetView showGridLines="0" workbookViewId="0">
      <selection activeCell="O18" sqref="O18"/>
    </sheetView>
  </sheetViews>
  <sheetFormatPr defaultColWidth="11.42578125" defaultRowHeight="20.100000000000001" customHeight="1"/>
  <cols>
    <col min="1" max="16384" width="11.42578125" style="9"/>
  </cols>
  <sheetData>
    <row r="1" spans="1:14" ht="20.100000000000001" customHeight="1">
      <c r="A1" s="6"/>
      <c r="B1" s="7"/>
      <c r="C1" s="7"/>
      <c r="D1" s="7"/>
      <c r="E1" s="8"/>
      <c r="F1" s="8"/>
      <c r="G1" s="8"/>
      <c r="H1" s="8"/>
      <c r="I1" s="8"/>
      <c r="J1" s="8"/>
      <c r="K1" s="8"/>
      <c r="L1" s="8"/>
      <c r="M1" s="8"/>
      <c r="N1" s="8"/>
    </row>
    <row r="2" spans="1:14" ht="20.100000000000001" customHeight="1">
      <c r="A2" s="10"/>
      <c r="B2" s="8"/>
      <c r="C2" s="8"/>
      <c r="D2" s="8"/>
      <c r="E2" s="8"/>
      <c r="F2" s="8"/>
      <c r="G2" s="8"/>
      <c r="H2" s="8"/>
      <c r="I2" s="8"/>
      <c r="J2" s="8"/>
      <c r="K2" s="8"/>
      <c r="L2" s="8"/>
      <c r="M2" s="8"/>
      <c r="N2" s="8"/>
    </row>
    <row r="3" spans="1:14" ht="20.100000000000001" customHeight="1">
      <c r="A3" s="10"/>
      <c r="B3" s="8"/>
      <c r="C3" s="8"/>
      <c r="D3" s="8"/>
      <c r="E3" s="8"/>
      <c r="F3" s="8"/>
      <c r="G3" s="8"/>
      <c r="H3" s="8"/>
      <c r="I3" s="8"/>
      <c r="J3" s="8"/>
      <c r="K3" s="8"/>
      <c r="L3" s="8"/>
      <c r="M3" s="8"/>
      <c r="N3" s="8"/>
    </row>
    <row r="4" spans="1:14" ht="20.100000000000001" customHeight="1">
      <c r="A4" s="10"/>
      <c r="B4" s="8"/>
      <c r="C4" s="8"/>
      <c r="D4" s="8"/>
      <c r="E4" s="8"/>
      <c r="F4" s="8"/>
      <c r="G4" s="8"/>
      <c r="H4" s="8"/>
      <c r="I4" s="8"/>
      <c r="J4" s="8"/>
      <c r="K4" s="8"/>
      <c r="L4" s="8"/>
      <c r="M4" s="8"/>
      <c r="N4" s="8"/>
    </row>
    <row r="5" spans="1:14" ht="20.100000000000001" customHeight="1">
      <c r="A5" s="10"/>
      <c r="B5" s="8"/>
      <c r="C5" s="8"/>
      <c r="D5" s="8"/>
      <c r="E5" s="8"/>
      <c r="F5" s="8"/>
      <c r="G5" s="8"/>
      <c r="H5" s="8"/>
      <c r="I5" s="8"/>
      <c r="J5" s="8"/>
      <c r="K5" s="8"/>
      <c r="L5" s="8"/>
      <c r="M5" s="8"/>
      <c r="N5" s="8"/>
    </row>
    <row r="6" spans="1:14" ht="20.100000000000001" customHeight="1">
      <c r="A6" s="10"/>
      <c r="B6" s="8"/>
      <c r="C6" s="8"/>
      <c r="D6" s="8"/>
      <c r="E6" s="8"/>
      <c r="F6" s="8"/>
      <c r="G6" s="8"/>
      <c r="H6" s="8"/>
      <c r="I6" s="8"/>
      <c r="J6" s="8"/>
      <c r="K6" s="8"/>
      <c r="L6" s="8"/>
      <c r="M6" s="8"/>
      <c r="N6" s="8"/>
    </row>
    <row r="7" spans="1:14" ht="20.100000000000001" customHeight="1">
      <c r="A7" s="10"/>
      <c r="B7" s="8"/>
      <c r="C7" s="8"/>
      <c r="D7" s="8"/>
      <c r="E7" s="8"/>
      <c r="F7" s="8"/>
      <c r="G7" s="8"/>
      <c r="H7" s="8"/>
      <c r="I7" s="8"/>
      <c r="J7" s="8"/>
      <c r="K7" s="8"/>
      <c r="L7" s="8"/>
      <c r="M7" s="8"/>
      <c r="N7" s="8"/>
    </row>
    <row r="8" spans="1:14" ht="20.100000000000001" customHeight="1">
      <c r="A8" s="10"/>
      <c r="B8" s="8"/>
      <c r="C8" s="8"/>
      <c r="D8" s="8"/>
      <c r="E8" s="8"/>
      <c r="F8" s="8"/>
      <c r="G8" s="8"/>
      <c r="H8" s="8"/>
      <c r="I8" s="8"/>
      <c r="J8" s="8"/>
      <c r="K8" s="8"/>
      <c r="L8" s="8"/>
      <c r="M8" s="8"/>
      <c r="N8" s="8"/>
    </row>
    <row r="9" spans="1:14" ht="20.100000000000001" customHeight="1">
      <c r="A9" s="10"/>
      <c r="B9" s="8"/>
      <c r="C9" s="8"/>
      <c r="D9" s="8"/>
      <c r="E9" s="8"/>
      <c r="F9" s="8"/>
      <c r="G9" s="8"/>
      <c r="H9" s="8"/>
      <c r="I9" s="8"/>
      <c r="J9" s="8"/>
      <c r="K9" s="8"/>
      <c r="L9" s="8"/>
      <c r="M9" s="8"/>
      <c r="N9" s="8"/>
    </row>
    <row r="10" spans="1:14" ht="20.100000000000001" customHeight="1">
      <c r="A10" s="8"/>
      <c r="B10" s="8"/>
      <c r="C10" s="8"/>
      <c r="D10" s="8"/>
      <c r="E10" s="8"/>
      <c r="F10" s="8"/>
      <c r="G10" s="8"/>
      <c r="H10" s="8"/>
      <c r="I10" s="8"/>
      <c r="J10" s="8"/>
      <c r="K10" s="8"/>
      <c r="L10" s="8"/>
      <c r="M10" s="8"/>
      <c r="N10" s="8"/>
    </row>
    <row r="11" spans="1:14" ht="20.100000000000001" customHeight="1">
      <c r="A11" s="8"/>
      <c r="B11" s="8"/>
      <c r="C11" s="8"/>
      <c r="D11" s="8"/>
      <c r="E11" s="8"/>
      <c r="F11" s="8"/>
      <c r="G11" s="8"/>
      <c r="H11" s="8"/>
      <c r="I11" s="8"/>
      <c r="J11" s="8"/>
      <c r="K11" s="8"/>
      <c r="L11" s="8"/>
      <c r="M11" s="8"/>
      <c r="N11" s="8"/>
    </row>
    <row r="12" spans="1:14" ht="20.100000000000001" customHeight="1">
      <c r="A12" s="8"/>
      <c r="B12" s="8"/>
      <c r="C12" s="8"/>
      <c r="D12" s="8"/>
      <c r="E12" s="8"/>
      <c r="F12" s="8"/>
      <c r="G12" s="8"/>
      <c r="H12" s="8"/>
      <c r="I12" s="8"/>
      <c r="J12" s="8"/>
      <c r="K12" s="8"/>
      <c r="L12" s="8"/>
      <c r="M12" s="8"/>
      <c r="N12" s="8"/>
    </row>
    <row r="13" spans="1:14" ht="20.100000000000001" customHeight="1">
      <c r="A13" s="8"/>
      <c r="B13" s="8"/>
      <c r="C13" s="8"/>
      <c r="D13" s="8"/>
      <c r="E13" s="8"/>
      <c r="F13" s="8"/>
      <c r="G13" s="8"/>
      <c r="H13" s="8"/>
      <c r="I13" s="8"/>
      <c r="J13" s="8"/>
      <c r="K13" s="8"/>
      <c r="L13" s="8"/>
      <c r="M13" s="8"/>
      <c r="N13" s="8"/>
    </row>
    <row r="14" spans="1:14" ht="20.100000000000001" customHeight="1">
      <c r="A14" s="8"/>
      <c r="B14" s="8"/>
      <c r="C14" s="8"/>
      <c r="D14" s="8"/>
      <c r="E14" s="8"/>
      <c r="F14" s="8"/>
      <c r="G14" s="8"/>
      <c r="H14" s="8"/>
      <c r="I14" s="8"/>
      <c r="J14" s="8"/>
      <c r="K14" s="8"/>
      <c r="L14" s="8"/>
      <c r="M14" s="8"/>
      <c r="N14" s="8"/>
    </row>
    <row r="15" spans="1:14" ht="20.100000000000001" customHeight="1">
      <c r="A15" s="8"/>
      <c r="B15" s="8"/>
      <c r="C15" s="8"/>
      <c r="D15" s="8"/>
      <c r="E15" s="8"/>
      <c r="F15" s="8"/>
      <c r="G15" s="8"/>
      <c r="H15" s="8"/>
      <c r="I15" s="8"/>
      <c r="J15" s="8"/>
      <c r="K15" s="8"/>
      <c r="L15" s="8"/>
      <c r="M15" s="8"/>
      <c r="N15" s="8"/>
    </row>
    <row r="16" spans="1:14" ht="20.100000000000001" customHeight="1">
      <c r="A16" s="8"/>
      <c r="B16" s="8"/>
      <c r="C16" s="8"/>
      <c r="D16" s="8"/>
      <c r="E16" s="8"/>
      <c r="F16" s="8"/>
      <c r="G16" s="8"/>
      <c r="H16" s="8"/>
      <c r="I16" s="8"/>
      <c r="J16" s="8"/>
      <c r="K16" s="8"/>
      <c r="L16" s="8"/>
      <c r="M16" s="8"/>
      <c r="N16" s="8"/>
    </row>
    <row r="17" spans="1:14" ht="20.100000000000001" customHeight="1">
      <c r="A17" s="8"/>
      <c r="B17" s="8"/>
      <c r="C17" s="8"/>
      <c r="D17" s="8"/>
      <c r="E17" s="8"/>
      <c r="F17" s="8"/>
      <c r="G17" s="8"/>
      <c r="H17" s="8"/>
      <c r="I17" s="8"/>
      <c r="J17" s="8"/>
      <c r="K17" s="8"/>
      <c r="L17" s="8"/>
      <c r="M17" s="8"/>
      <c r="N17" s="8"/>
    </row>
    <row r="18" spans="1:14" ht="20.100000000000001" customHeight="1">
      <c r="A18" s="8"/>
      <c r="B18" s="8"/>
      <c r="C18" s="8"/>
      <c r="D18" s="8"/>
      <c r="E18" s="8"/>
      <c r="F18" s="8"/>
      <c r="G18" s="8"/>
      <c r="H18" s="8"/>
      <c r="I18" s="8"/>
      <c r="J18" s="8"/>
      <c r="K18" s="8"/>
      <c r="L18" s="8"/>
      <c r="M18" s="8"/>
      <c r="N18" s="8"/>
    </row>
    <row r="19" spans="1:14" ht="20.100000000000001" customHeight="1">
      <c r="A19" s="8"/>
      <c r="B19" s="8"/>
      <c r="C19" s="8"/>
      <c r="D19" s="8"/>
      <c r="E19" s="8"/>
      <c r="F19" s="8"/>
      <c r="G19" s="8"/>
      <c r="H19" s="8"/>
      <c r="I19" s="8"/>
      <c r="J19" s="8"/>
      <c r="K19" s="8"/>
      <c r="L19" s="8"/>
      <c r="M19" s="8"/>
      <c r="N19" s="8"/>
    </row>
    <row r="20" spans="1:14" ht="48.75" customHeight="1">
      <c r="A20" s="8"/>
      <c r="B20" s="8"/>
      <c r="C20" s="8"/>
      <c r="D20" s="8"/>
      <c r="E20" s="8"/>
      <c r="F20" s="8"/>
      <c r="G20" s="8"/>
      <c r="H20" s="8"/>
      <c r="I20" s="8"/>
      <c r="J20" s="8"/>
      <c r="K20" s="8"/>
      <c r="L20" s="8"/>
      <c r="M20" s="8"/>
      <c r="N20" s="8"/>
    </row>
    <row r="21" spans="1:14" ht="20.100000000000001" customHeight="1">
      <c r="A21" s="8"/>
      <c r="B21" s="8"/>
      <c r="C21" s="8"/>
      <c r="D21" s="8"/>
      <c r="E21" s="8"/>
      <c r="F21" s="8"/>
      <c r="G21" s="8"/>
      <c r="H21" s="8"/>
      <c r="I21" s="8"/>
      <c r="J21" s="8"/>
      <c r="K21" s="8"/>
      <c r="L21" s="8"/>
      <c r="M21" s="8"/>
      <c r="N21" s="8"/>
    </row>
    <row r="22" spans="1:14" ht="20.100000000000001" customHeight="1">
      <c r="A22" s="8"/>
      <c r="B22" s="8"/>
      <c r="C22" s="8"/>
      <c r="D22" s="8"/>
      <c r="E22" s="8"/>
      <c r="F22" s="8"/>
      <c r="G22" s="8"/>
      <c r="H22" s="8"/>
      <c r="I22" s="8"/>
      <c r="J22" s="8"/>
      <c r="K22" s="8"/>
      <c r="L22" s="8"/>
      <c r="M22" s="8"/>
      <c r="N22" s="8"/>
    </row>
  </sheetData>
  <pageMargins left="0.70000004768371582" right="0.70000004768371582" top="0.75" bottom="0.75" header="0.30000001192092896" footer="0.30000001192092896"/>
  <pageSetup paperSize="9" firstPageNumber="0" orientation="portrait" useFirstPageNumber="1"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5720E-2E3C-4460-B524-C98732CD637D}">
  <dimension ref="A1:M568"/>
  <sheetViews>
    <sheetView tabSelected="1" zoomScaleNormal="90" workbookViewId="0">
      <pane ySplit="1" topLeftCell="A37" activePane="bottomLeft" state="frozen"/>
      <selection pane="bottomLeft" activeCell="M1" sqref="M1:M1048576"/>
    </sheetView>
  </sheetViews>
  <sheetFormatPr defaultColWidth="13.42578125" defaultRowHeight="15"/>
  <cols>
    <col min="1" max="1" width="13.7109375" style="11" bestFit="1" customWidth="1"/>
    <col min="2" max="2" width="6.28515625" bestFit="1" customWidth="1"/>
    <col min="3" max="3" width="11.28515625" bestFit="1" customWidth="1"/>
    <col min="4" max="4" width="7.5703125" bestFit="1" customWidth="1"/>
    <col min="5" max="5" width="13.5703125" bestFit="1" customWidth="1"/>
    <col min="6" max="6" width="25.42578125" customWidth="1"/>
    <col min="7" max="7" width="32.7109375" customWidth="1"/>
    <col min="8" max="8" width="8.42578125" style="3" bestFit="1" customWidth="1"/>
    <col min="9" max="9" width="20.7109375" style="3" customWidth="1"/>
    <col min="10" max="10" width="31" style="3" customWidth="1"/>
    <col min="11" max="11" width="25" style="3" customWidth="1"/>
    <col min="12" max="12" width="7.140625" style="3" bestFit="1" customWidth="1"/>
    <col min="13" max="13" width="9.7109375" style="3" hidden="1" customWidth="1"/>
    <col min="14" max="16384" width="13.42578125" style="3"/>
  </cols>
  <sheetData>
    <row r="1" spans="1:13" s="1" customFormat="1">
      <c r="A1" s="13" t="s">
        <v>0</v>
      </c>
      <c r="B1" s="5" t="s">
        <v>1</v>
      </c>
      <c r="C1" s="5" t="s">
        <v>2</v>
      </c>
      <c r="D1" s="5" t="s">
        <v>3</v>
      </c>
      <c r="E1" s="5" t="s">
        <v>4</v>
      </c>
      <c r="F1" s="5" t="s">
        <v>5</v>
      </c>
      <c r="G1" s="5" t="s">
        <v>6</v>
      </c>
      <c r="H1" s="1" t="s">
        <v>7</v>
      </c>
      <c r="I1" s="1" t="s">
        <v>8</v>
      </c>
      <c r="J1" s="1" t="s">
        <v>9</v>
      </c>
      <c r="K1" s="1" t="s">
        <v>725</v>
      </c>
      <c r="L1" s="2" t="s">
        <v>10</v>
      </c>
      <c r="M1" s="1" t="s">
        <v>11</v>
      </c>
    </row>
    <row r="2" spans="1:13">
      <c r="A2" s="11">
        <v>46031</v>
      </c>
      <c r="B2" s="4">
        <v>46031.791666666664</v>
      </c>
      <c r="C2" t="s">
        <v>728</v>
      </c>
      <c r="E2" t="s">
        <v>700</v>
      </c>
      <c r="F2" t="s">
        <v>266</v>
      </c>
      <c r="G2" t="s">
        <v>18</v>
      </c>
      <c r="H2" s="3" t="s">
        <v>691</v>
      </c>
      <c r="M2" s="3" t="str">
        <f t="shared" ref="M2:M65" si="0">IF(IF($B2=$B1,0,1)=0,M1,IF(T(M1)="wit","grijs","wit"))</f>
        <v>wit</v>
      </c>
    </row>
    <row r="3" spans="1:13">
      <c r="A3" s="11">
        <v>46031</v>
      </c>
      <c r="B3" s="4">
        <v>46031.791666666664</v>
      </c>
      <c r="C3" t="s">
        <v>728</v>
      </c>
      <c r="E3" t="s">
        <v>700</v>
      </c>
      <c r="F3" t="s">
        <v>266</v>
      </c>
      <c r="G3" t="s">
        <v>12</v>
      </c>
      <c r="H3" s="3" t="s">
        <v>691</v>
      </c>
      <c r="M3" s="3" t="str">
        <f t="shared" si="0"/>
        <v>wit</v>
      </c>
    </row>
    <row r="4" spans="1:13">
      <c r="A4" s="11">
        <v>46031</v>
      </c>
      <c r="B4" s="4">
        <v>46031.791666666664</v>
      </c>
      <c r="C4" t="s">
        <v>729</v>
      </c>
      <c r="E4" t="s">
        <v>692</v>
      </c>
      <c r="F4" t="s">
        <v>591</v>
      </c>
      <c r="G4" t="s">
        <v>18</v>
      </c>
      <c r="H4" s="3" t="s">
        <v>707</v>
      </c>
      <c r="M4" s="3" t="str">
        <f t="shared" si="0"/>
        <v>wit</v>
      </c>
    </row>
    <row r="5" spans="1:13">
      <c r="A5" s="11">
        <v>46031</v>
      </c>
      <c r="B5" s="4">
        <v>46031.791666666664</v>
      </c>
      <c r="C5" t="s">
        <v>729</v>
      </c>
      <c r="E5" t="s">
        <v>692</v>
      </c>
      <c r="F5" t="s">
        <v>591</v>
      </c>
      <c r="G5" t="s">
        <v>12</v>
      </c>
      <c r="H5" s="3" t="s">
        <v>697</v>
      </c>
      <c r="M5" s="3" t="str">
        <f t="shared" si="0"/>
        <v>wit</v>
      </c>
    </row>
    <row r="6" spans="1:13">
      <c r="A6" s="11">
        <v>46031</v>
      </c>
      <c r="B6" s="4">
        <v>46031.791666666664</v>
      </c>
      <c r="C6" t="s">
        <v>730</v>
      </c>
      <c r="E6" t="s">
        <v>699</v>
      </c>
      <c r="F6" t="s">
        <v>599</v>
      </c>
      <c r="G6" t="s">
        <v>18</v>
      </c>
      <c r="H6" s="3" t="s">
        <v>695</v>
      </c>
      <c r="M6" s="3" t="str">
        <f t="shared" si="0"/>
        <v>wit</v>
      </c>
    </row>
    <row r="7" spans="1:13">
      <c r="A7" s="11">
        <v>46031</v>
      </c>
      <c r="B7" s="4">
        <v>46031.791666666664</v>
      </c>
      <c r="C7" t="s">
        <v>730</v>
      </c>
      <c r="E7" t="s">
        <v>699</v>
      </c>
      <c r="F7" t="s">
        <v>599</v>
      </c>
      <c r="G7" t="s">
        <v>12</v>
      </c>
      <c r="H7" s="3" t="s">
        <v>695</v>
      </c>
      <c r="M7" s="3" t="str">
        <f t="shared" si="0"/>
        <v>wit</v>
      </c>
    </row>
    <row r="8" spans="1:13">
      <c r="A8" s="11">
        <v>46031</v>
      </c>
      <c r="B8" s="4">
        <v>46031.791666666664</v>
      </c>
      <c r="C8" t="s">
        <v>731</v>
      </c>
      <c r="E8" t="s">
        <v>716</v>
      </c>
      <c r="F8" t="s">
        <v>574</v>
      </c>
      <c r="G8" t="s">
        <v>18</v>
      </c>
      <c r="H8" s="3" t="s">
        <v>690</v>
      </c>
      <c r="M8" s="3" t="str">
        <f t="shared" si="0"/>
        <v>wit</v>
      </c>
    </row>
    <row r="9" spans="1:13">
      <c r="A9" s="11">
        <v>46031</v>
      </c>
      <c r="B9" s="4">
        <v>46031.791666666664</v>
      </c>
      <c r="C9" t="s">
        <v>731</v>
      </c>
      <c r="E9" t="s">
        <v>716</v>
      </c>
      <c r="F9" t="s">
        <v>574</v>
      </c>
      <c r="G9" t="s">
        <v>12</v>
      </c>
      <c r="H9" s="3" t="s">
        <v>697</v>
      </c>
      <c r="M9" s="3" t="str">
        <f t="shared" si="0"/>
        <v>wit</v>
      </c>
    </row>
    <row r="10" spans="1:13">
      <c r="A10" s="11">
        <v>46031</v>
      </c>
      <c r="B10" s="4">
        <v>46031.875</v>
      </c>
      <c r="C10" t="s">
        <v>732</v>
      </c>
      <c r="E10" t="s">
        <v>695</v>
      </c>
      <c r="F10" t="s">
        <v>13</v>
      </c>
      <c r="G10" t="s">
        <v>18</v>
      </c>
      <c r="H10" s="3" t="s">
        <v>692</v>
      </c>
      <c r="M10" s="3" t="str">
        <f t="shared" si="0"/>
        <v>grijs</v>
      </c>
    </row>
    <row r="11" spans="1:13">
      <c r="A11" s="11">
        <v>46031</v>
      </c>
      <c r="B11" s="4">
        <v>46031.875</v>
      </c>
      <c r="C11" t="s">
        <v>732</v>
      </c>
      <c r="E11" t="s">
        <v>695</v>
      </c>
      <c r="F11" t="s">
        <v>13</v>
      </c>
      <c r="G11" t="s">
        <v>12</v>
      </c>
      <c r="H11" s="3" t="s">
        <v>692</v>
      </c>
      <c r="M11" s="3" t="str">
        <f t="shared" si="0"/>
        <v>grijs</v>
      </c>
    </row>
    <row r="12" spans="1:13">
      <c r="A12" s="29">
        <v>46031</v>
      </c>
      <c r="B12" s="30">
        <v>46031.875</v>
      </c>
      <c r="C12" s="31" t="s">
        <v>733</v>
      </c>
      <c r="D12" s="31"/>
      <c r="E12" s="31" t="s">
        <v>691</v>
      </c>
      <c r="F12" s="31" t="s">
        <v>159</v>
      </c>
      <c r="G12" s="31" t="s">
        <v>18</v>
      </c>
      <c r="H12" s="32" t="s">
        <v>699</v>
      </c>
      <c r="J12" s="3" t="s">
        <v>973</v>
      </c>
      <c r="M12" s="3" t="str">
        <f t="shared" si="0"/>
        <v>grijs</v>
      </c>
    </row>
    <row r="13" spans="1:13">
      <c r="A13" s="29">
        <v>46031</v>
      </c>
      <c r="B13" s="30">
        <v>46031.875</v>
      </c>
      <c r="C13" s="31" t="s">
        <v>733</v>
      </c>
      <c r="D13" s="31"/>
      <c r="E13" s="31" t="s">
        <v>691</v>
      </c>
      <c r="F13" s="31" t="s">
        <v>159</v>
      </c>
      <c r="G13" s="31" t="s">
        <v>12</v>
      </c>
      <c r="H13" s="32" t="s">
        <v>699</v>
      </c>
      <c r="J13" s="3" t="s">
        <v>973</v>
      </c>
      <c r="M13" s="3" t="str">
        <f t="shared" si="0"/>
        <v>grijs</v>
      </c>
    </row>
    <row r="14" spans="1:13">
      <c r="A14" s="29">
        <v>46031</v>
      </c>
      <c r="B14" s="30">
        <v>46031.875</v>
      </c>
      <c r="C14" s="31" t="s">
        <v>734</v>
      </c>
      <c r="D14" s="31"/>
      <c r="E14" s="31" t="s">
        <v>690</v>
      </c>
      <c r="F14" s="31" t="s">
        <v>597</v>
      </c>
      <c r="G14" s="31" t="s">
        <v>18</v>
      </c>
      <c r="H14" s="32" t="s">
        <v>699</v>
      </c>
      <c r="J14" s="3" t="s">
        <v>973</v>
      </c>
      <c r="M14" s="3" t="str">
        <f t="shared" si="0"/>
        <v>grijs</v>
      </c>
    </row>
    <row r="15" spans="1:13">
      <c r="A15" s="29">
        <v>46031</v>
      </c>
      <c r="B15" s="30">
        <v>46031.875</v>
      </c>
      <c r="C15" s="31" t="s">
        <v>734</v>
      </c>
      <c r="D15" s="31"/>
      <c r="E15" s="31" t="s">
        <v>690</v>
      </c>
      <c r="F15" s="31" t="s">
        <v>597</v>
      </c>
      <c r="G15" s="31" t="s">
        <v>12</v>
      </c>
      <c r="H15" s="32" t="s">
        <v>700</v>
      </c>
      <c r="J15" s="3" t="s">
        <v>973</v>
      </c>
      <c r="M15" s="3" t="str">
        <f t="shared" si="0"/>
        <v>grijs</v>
      </c>
    </row>
    <row r="16" spans="1:13">
      <c r="A16" s="11">
        <v>46031</v>
      </c>
      <c r="B16" s="4">
        <v>46031.875</v>
      </c>
      <c r="C16" t="s">
        <v>735</v>
      </c>
      <c r="E16" t="s">
        <v>707</v>
      </c>
      <c r="F16" t="s">
        <v>584</v>
      </c>
      <c r="G16" t="s">
        <v>18</v>
      </c>
      <c r="H16" s="3" t="s">
        <v>701</v>
      </c>
      <c r="M16" s="3" t="str">
        <f t="shared" si="0"/>
        <v>grijs</v>
      </c>
    </row>
    <row r="17" spans="1:13">
      <c r="A17" s="11">
        <v>46031</v>
      </c>
      <c r="B17" s="4">
        <v>46031.875</v>
      </c>
      <c r="C17" t="s">
        <v>735</v>
      </c>
      <c r="E17" t="s">
        <v>707</v>
      </c>
      <c r="F17" t="s">
        <v>584</v>
      </c>
      <c r="G17" t="s">
        <v>12</v>
      </c>
      <c r="H17" s="3" t="s">
        <v>692</v>
      </c>
      <c r="M17" s="3" t="str">
        <f t="shared" si="0"/>
        <v>grijs</v>
      </c>
    </row>
    <row r="18" spans="1:13">
      <c r="A18" s="11">
        <v>46031</v>
      </c>
      <c r="B18" s="4">
        <v>46031.875</v>
      </c>
      <c r="C18" t="s">
        <v>736</v>
      </c>
      <c r="E18" t="s">
        <v>697</v>
      </c>
      <c r="F18" t="s">
        <v>578</v>
      </c>
      <c r="G18" t="s">
        <v>18</v>
      </c>
      <c r="H18" s="3" t="s">
        <v>700</v>
      </c>
      <c r="M18" s="3" t="str">
        <f t="shared" si="0"/>
        <v>grijs</v>
      </c>
    </row>
    <row r="19" spans="1:13">
      <c r="A19" s="11">
        <v>46031</v>
      </c>
      <c r="B19" s="4">
        <v>46031.875</v>
      </c>
      <c r="C19" t="s">
        <v>736</v>
      </c>
      <c r="E19" t="s">
        <v>697</v>
      </c>
      <c r="F19" t="s">
        <v>578</v>
      </c>
      <c r="G19" t="s">
        <v>12</v>
      </c>
      <c r="H19" s="3" t="s">
        <v>700</v>
      </c>
      <c r="M19" s="3" t="str">
        <f t="shared" si="0"/>
        <v>grijs</v>
      </c>
    </row>
    <row r="20" spans="1:13">
      <c r="A20" s="29">
        <v>46032</v>
      </c>
      <c r="B20" s="30">
        <v>46032.604166666664</v>
      </c>
      <c r="C20" s="31" t="s">
        <v>737</v>
      </c>
      <c r="D20" s="31"/>
      <c r="E20" s="31" t="s">
        <v>708</v>
      </c>
      <c r="F20" s="31" t="s">
        <v>353</v>
      </c>
      <c r="G20" s="31" t="s">
        <v>18</v>
      </c>
      <c r="H20" s="32" t="s">
        <v>701</v>
      </c>
      <c r="J20" s="3" t="s">
        <v>978</v>
      </c>
      <c r="M20" s="3" t="str">
        <f t="shared" si="0"/>
        <v>wit</v>
      </c>
    </row>
    <row r="21" spans="1:13">
      <c r="A21" s="29">
        <v>46032</v>
      </c>
      <c r="B21" s="30">
        <v>46032.604166666664</v>
      </c>
      <c r="C21" s="31" t="s">
        <v>737</v>
      </c>
      <c r="D21" s="31"/>
      <c r="E21" s="31" t="s">
        <v>708</v>
      </c>
      <c r="F21" s="31" t="s">
        <v>353</v>
      </c>
      <c r="G21" s="31" t="s">
        <v>12</v>
      </c>
      <c r="H21" s="32" t="s">
        <v>721</v>
      </c>
      <c r="J21" s="3" t="s">
        <v>978</v>
      </c>
      <c r="M21" s="3" t="str">
        <f t="shared" si="0"/>
        <v>wit</v>
      </c>
    </row>
    <row r="22" spans="1:13">
      <c r="A22" s="25">
        <v>46032</v>
      </c>
      <c r="B22" s="26">
        <v>46032.604166666664</v>
      </c>
      <c r="C22" s="27" t="s">
        <v>738</v>
      </c>
      <c r="D22" s="27"/>
      <c r="E22" s="27" t="s">
        <v>723</v>
      </c>
      <c r="F22" s="27" t="s">
        <v>363</v>
      </c>
      <c r="G22" s="27" t="s">
        <v>18</v>
      </c>
      <c r="H22" s="28" t="s">
        <v>701</v>
      </c>
      <c r="M22" s="3" t="str">
        <f t="shared" si="0"/>
        <v>wit</v>
      </c>
    </row>
    <row r="23" spans="1:13">
      <c r="A23" s="25">
        <v>46032</v>
      </c>
      <c r="B23" s="26">
        <v>46032.604166666664</v>
      </c>
      <c r="C23" s="27" t="s">
        <v>738</v>
      </c>
      <c r="D23" s="27"/>
      <c r="E23" s="27" t="s">
        <v>723</v>
      </c>
      <c r="F23" s="27" t="s">
        <v>363</v>
      </c>
      <c r="G23" s="27" t="s">
        <v>12</v>
      </c>
      <c r="H23" s="28" t="s">
        <v>22</v>
      </c>
      <c r="M23" s="3" t="str">
        <f t="shared" si="0"/>
        <v>wit</v>
      </c>
    </row>
    <row r="24" spans="1:13">
      <c r="A24" s="11">
        <v>46032</v>
      </c>
      <c r="B24" s="4">
        <v>46032.604166666664</v>
      </c>
      <c r="C24" t="s">
        <v>739</v>
      </c>
      <c r="E24" t="s">
        <v>722</v>
      </c>
      <c r="F24" t="s">
        <v>81</v>
      </c>
      <c r="G24" t="s">
        <v>18</v>
      </c>
      <c r="H24" s="3" t="s">
        <v>720</v>
      </c>
      <c r="M24" s="3" t="str">
        <f t="shared" si="0"/>
        <v>wit</v>
      </c>
    </row>
    <row r="25" spans="1:13">
      <c r="A25" s="11">
        <v>46032</v>
      </c>
      <c r="B25" s="4">
        <v>46032.604166666664</v>
      </c>
      <c r="C25" t="s">
        <v>739</v>
      </c>
      <c r="E25" t="s">
        <v>722</v>
      </c>
      <c r="F25" t="s">
        <v>81</v>
      </c>
      <c r="G25" t="s">
        <v>12</v>
      </c>
      <c r="H25" s="3" t="s">
        <v>22</v>
      </c>
      <c r="M25" s="3" t="str">
        <f t="shared" si="0"/>
        <v>wit</v>
      </c>
    </row>
    <row r="26" spans="1:13">
      <c r="A26" s="11">
        <v>46032</v>
      </c>
      <c r="B26" s="4">
        <v>46032.604166666664</v>
      </c>
      <c r="C26" t="s">
        <v>740</v>
      </c>
      <c r="E26" t="s">
        <v>727</v>
      </c>
      <c r="F26" t="s">
        <v>741</v>
      </c>
      <c r="G26" t="s">
        <v>18</v>
      </c>
      <c r="H26" s="3" t="s">
        <v>720</v>
      </c>
      <c r="M26" s="3" t="str">
        <f t="shared" si="0"/>
        <v>wit</v>
      </c>
    </row>
    <row r="27" spans="1:13">
      <c r="A27" s="11">
        <v>46032</v>
      </c>
      <c r="B27" s="4">
        <v>46032.604166666664</v>
      </c>
      <c r="C27" t="s">
        <v>740</v>
      </c>
      <c r="E27" t="s">
        <v>727</v>
      </c>
      <c r="F27" t="s">
        <v>741</v>
      </c>
      <c r="G27" t="s">
        <v>12</v>
      </c>
      <c r="H27" s="3" t="s">
        <v>22</v>
      </c>
      <c r="M27" s="3" t="str">
        <f t="shared" si="0"/>
        <v>wit</v>
      </c>
    </row>
    <row r="28" spans="1:13">
      <c r="A28" s="11">
        <v>46032</v>
      </c>
      <c r="B28" s="4">
        <v>46032.625</v>
      </c>
      <c r="C28" t="s">
        <v>742</v>
      </c>
      <c r="E28" t="s">
        <v>709</v>
      </c>
      <c r="F28" t="s">
        <v>63</v>
      </c>
      <c r="G28" t="s">
        <v>12</v>
      </c>
      <c r="H28" s="3" t="s">
        <v>714</v>
      </c>
      <c r="M28" s="3" t="str">
        <f t="shared" si="0"/>
        <v>grijs</v>
      </c>
    </row>
    <row r="29" spans="1:13">
      <c r="A29" s="11">
        <v>46032</v>
      </c>
      <c r="B29" s="4">
        <v>46032.625</v>
      </c>
      <c r="C29" t="s">
        <v>742</v>
      </c>
      <c r="E29" t="s">
        <v>709</v>
      </c>
      <c r="F29" t="s">
        <v>63</v>
      </c>
      <c r="G29" t="s">
        <v>16</v>
      </c>
      <c r="H29" s="3" t="s">
        <v>693</v>
      </c>
      <c r="M29" s="3" t="str">
        <f t="shared" si="0"/>
        <v>grijs</v>
      </c>
    </row>
    <row r="30" spans="1:13">
      <c r="A30" s="11">
        <v>46032</v>
      </c>
      <c r="B30" s="4">
        <v>46032.6875</v>
      </c>
      <c r="C30" t="s">
        <v>743</v>
      </c>
      <c r="E30" t="s">
        <v>720</v>
      </c>
      <c r="F30" t="s">
        <v>510</v>
      </c>
      <c r="G30" t="s">
        <v>18</v>
      </c>
      <c r="H30" s="3" t="s">
        <v>693</v>
      </c>
      <c r="M30" s="3" t="str">
        <f t="shared" si="0"/>
        <v>wit</v>
      </c>
    </row>
    <row r="31" spans="1:13">
      <c r="A31" s="11">
        <v>46032</v>
      </c>
      <c r="B31" s="4">
        <v>46032.6875</v>
      </c>
      <c r="C31" t="s">
        <v>743</v>
      </c>
      <c r="E31" t="s">
        <v>720</v>
      </c>
      <c r="F31" t="s">
        <v>510</v>
      </c>
      <c r="G31" t="s">
        <v>12</v>
      </c>
      <c r="H31" s="3" t="s">
        <v>708</v>
      </c>
      <c r="M31" s="3" t="str">
        <f t="shared" si="0"/>
        <v>wit</v>
      </c>
    </row>
    <row r="32" spans="1:13">
      <c r="A32" s="11">
        <v>46032</v>
      </c>
      <c r="B32" s="4">
        <v>46032.6875</v>
      </c>
      <c r="C32" t="s">
        <v>744</v>
      </c>
      <c r="E32" t="s">
        <v>721</v>
      </c>
      <c r="F32" t="s">
        <v>745</v>
      </c>
      <c r="G32" t="s">
        <v>18</v>
      </c>
      <c r="H32" s="3" t="s">
        <v>706</v>
      </c>
      <c r="M32" s="3" t="str">
        <f t="shared" si="0"/>
        <v>wit</v>
      </c>
    </row>
    <row r="33" spans="1:13">
      <c r="A33" s="11">
        <v>46032</v>
      </c>
      <c r="B33" s="4">
        <v>46032.6875</v>
      </c>
      <c r="C33" t="s">
        <v>744</v>
      </c>
      <c r="E33" t="s">
        <v>721</v>
      </c>
      <c r="F33" t="s">
        <v>745</v>
      </c>
      <c r="G33" t="s">
        <v>12</v>
      </c>
      <c r="H33" s="3" t="s">
        <v>22</v>
      </c>
      <c r="M33" s="3" t="str">
        <f t="shared" si="0"/>
        <v>wit</v>
      </c>
    </row>
    <row r="34" spans="1:13">
      <c r="A34" s="29">
        <v>46032</v>
      </c>
      <c r="B34" s="30">
        <v>46032.6875</v>
      </c>
      <c r="C34" s="31" t="s">
        <v>746</v>
      </c>
      <c r="D34" s="31"/>
      <c r="E34" s="31" t="s">
        <v>747</v>
      </c>
      <c r="F34" s="31" t="s">
        <v>748</v>
      </c>
      <c r="G34" s="31" t="s">
        <v>18</v>
      </c>
      <c r="H34" s="32" t="s">
        <v>723</v>
      </c>
      <c r="J34" s="3" t="s">
        <v>974</v>
      </c>
      <c r="M34" s="3" t="str">
        <f t="shared" si="0"/>
        <v>wit</v>
      </c>
    </row>
    <row r="35" spans="1:13">
      <c r="A35" s="29">
        <v>46032</v>
      </c>
      <c r="B35" s="30">
        <v>46032.6875</v>
      </c>
      <c r="C35" s="31" t="s">
        <v>746</v>
      </c>
      <c r="D35" s="31"/>
      <c r="E35" s="31" t="s">
        <v>747</v>
      </c>
      <c r="F35" s="31" t="s">
        <v>748</v>
      </c>
      <c r="G35" s="31" t="s">
        <v>12</v>
      </c>
      <c r="H35" s="32" t="s">
        <v>22</v>
      </c>
      <c r="I35" s="15"/>
      <c r="J35" s="3" t="s">
        <v>974</v>
      </c>
      <c r="M35" s="3" t="str">
        <f t="shared" si="0"/>
        <v>wit</v>
      </c>
    </row>
    <row r="36" spans="1:13">
      <c r="A36" s="11">
        <v>46032</v>
      </c>
      <c r="B36" s="4">
        <v>46032.729166666664</v>
      </c>
      <c r="C36" t="s">
        <v>749</v>
      </c>
      <c r="E36" t="s">
        <v>701</v>
      </c>
      <c r="F36" t="s">
        <v>580</v>
      </c>
      <c r="G36" t="s">
        <v>12</v>
      </c>
      <c r="H36" s="3" t="s">
        <v>709</v>
      </c>
      <c r="M36" s="3" t="str">
        <f t="shared" si="0"/>
        <v>grijs</v>
      </c>
    </row>
    <row r="37" spans="1:13">
      <c r="A37" s="11">
        <v>46032</v>
      </c>
      <c r="B37" s="4">
        <v>46032.729166666664</v>
      </c>
      <c r="C37" t="s">
        <v>749</v>
      </c>
      <c r="E37" t="s">
        <v>701</v>
      </c>
      <c r="F37" t="s">
        <v>580</v>
      </c>
      <c r="G37" t="s">
        <v>16</v>
      </c>
      <c r="H37" s="3" t="s">
        <v>709</v>
      </c>
      <c r="M37" s="3" t="str">
        <f t="shared" si="0"/>
        <v>grijs</v>
      </c>
    </row>
    <row r="38" spans="1:13">
      <c r="A38" s="11">
        <v>46038</v>
      </c>
      <c r="B38" s="4">
        <v>46038.791666666664</v>
      </c>
      <c r="C38" t="s">
        <v>750</v>
      </c>
      <c r="E38" t="s">
        <v>692</v>
      </c>
      <c r="F38" t="s">
        <v>568</v>
      </c>
      <c r="G38" t="s">
        <v>689</v>
      </c>
      <c r="H38" s="3" t="s">
        <v>707</v>
      </c>
      <c r="M38" s="3" t="str">
        <f t="shared" si="0"/>
        <v>wit</v>
      </c>
    </row>
    <row r="39" spans="1:13">
      <c r="A39" s="11">
        <v>46038</v>
      </c>
      <c r="B39" s="4">
        <v>46038.791666666664</v>
      </c>
      <c r="C39" t="s">
        <v>750</v>
      </c>
      <c r="E39" t="s">
        <v>692</v>
      </c>
      <c r="F39" t="s">
        <v>568</v>
      </c>
      <c r="G39" t="s">
        <v>12</v>
      </c>
      <c r="H39" s="3" t="s">
        <v>697</v>
      </c>
      <c r="M39" s="3" t="str">
        <f t="shared" si="0"/>
        <v>wit</v>
      </c>
    </row>
    <row r="40" spans="1:13">
      <c r="A40" s="11">
        <v>46038</v>
      </c>
      <c r="B40" s="4">
        <v>46038.791666666664</v>
      </c>
      <c r="C40" t="s">
        <v>751</v>
      </c>
      <c r="E40" t="s">
        <v>691</v>
      </c>
      <c r="F40" t="s">
        <v>572</v>
      </c>
      <c r="G40" t="s">
        <v>689</v>
      </c>
      <c r="H40" s="3" t="s">
        <v>695</v>
      </c>
      <c r="M40" s="3" t="str">
        <f t="shared" si="0"/>
        <v>wit</v>
      </c>
    </row>
    <row r="41" spans="1:13">
      <c r="A41" s="11">
        <v>46038</v>
      </c>
      <c r="B41" s="4">
        <v>46038.791666666664</v>
      </c>
      <c r="C41" t="s">
        <v>751</v>
      </c>
      <c r="E41" t="s">
        <v>691</v>
      </c>
      <c r="F41" t="s">
        <v>572</v>
      </c>
      <c r="G41" t="s">
        <v>12</v>
      </c>
      <c r="H41" s="3" t="s">
        <v>695</v>
      </c>
      <c r="M41" s="3" t="str">
        <f t="shared" si="0"/>
        <v>wit</v>
      </c>
    </row>
    <row r="42" spans="1:13">
      <c r="A42" s="11">
        <v>46038</v>
      </c>
      <c r="B42" s="4">
        <v>46038.791666666664</v>
      </c>
      <c r="C42" t="s">
        <v>752</v>
      </c>
      <c r="E42" t="s">
        <v>690</v>
      </c>
      <c r="F42" t="s">
        <v>548</v>
      </c>
      <c r="G42" t="s">
        <v>689</v>
      </c>
      <c r="H42" s="3" t="s">
        <v>699</v>
      </c>
      <c r="M42" s="3" t="str">
        <f t="shared" si="0"/>
        <v>wit</v>
      </c>
    </row>
    <row r="43" spans="1:13">
      <c r="A43" s="11">
        <v>46038</v>
      </c>
      <c r="B43" s="4">
        <v>46038.791666666664</v>
      </c>
      <c r="C43" t="s">
        <v>752</v>
      </c>
      <c r="E43" t="s">
        <v>690</v>
      </c>
      <c r="F43" t="s">
        <v>548</v>
      </c>
      <c r="G43" t="s">
        <v>12</v>
      </c>
      <c r="H43" s="3" t="s">
        <v>699</v>
      </c>
      <c r="M43" s="3" t="str">
        <f t="shared" si="0"/>
        <v>wit</v>
      </c>
    </row>
    <row r="44" spans="1:13">
      <c r="A44" s="11">
        <v>46038</v>
      </c>
      <c r="B44" s="4">
        <v>46038.791666666664</v>
      </c>
      <c r="C44" t="s">
        <v>753</v>
      </c>
      <c r="E44" t="s">
        <v>747</v>
      </c>
      <c r="F44" t="s">
        <v>754</v>
      </c>
      <c r="G44" t="s">
        <v>18</v>
      </c>
      <c r="H44" s="3" t="s">
        <v>700</v>
      </c>
      <c r="M44" s="3" t="str">
        <f t="shared" si="0"/>
        <v>wit</v>
      </c>
    </row>
    <row r="45" spans="1:13">
      <c r="A45" s="11">
        <v>46038</v>
      </c>
      <c r="B45" s="4">
        <v>46038.791666666664</v>
      </c>
      <c r="C45" t="s">
        <v>753</v>
      </c>
      <c r="E45" t="s">
        <v>747</v>
      </c>
      <c r="F45" t="s">
        <v>754</v>
      </c>
      <c r="G45" t="s">
        <v>12</v>
      </c>
      <c r="H45" s="3" t="s">
        <v>22</v>
      </c>
      <c r="M45" s="3" t="str">
        <f t="shared" si="0"/>
        <v>wit</v>
      </c>
    </row>
    <row r="46" spans="1:13">
      <c r="A46" s="11">
        <v>46038</v>
      </c>
      <c r="B46" s="4">
        <v>46038.875</v>
      </c>
      <c r="C46" t="s">
        <v>755</v>
      </c>
      <c r="E46" t="s">
        <v>700</v>
      </c>
      <c r="F46" t="s">
        <v>347</v>
      </c>
      <c r="G46" t="s">
        <v>18</v>
      </c>
      <c r="H46" s="3" t="s">
        <v>709</v>
      </c>
      <c r="M46" s="3" t="str">
        <f t="shared" si="0"/>
        <v>grijs</v>
      </c>
    </row>
    <row r="47" spans="1:13">
      <c r="A47" s="11">
        <v>46038</v>
      </c>
      <c r="B47" s="4">
        <v>46038.875</v>
      </c>
      <c r="C47" t="s">
        <v>755</v>
      </c>
      <c r="E47" t="s">
        <v>700</v>
      </c>
      <c r="F47" t="s">
        <v>347</v>
      </c>
      <c r="G47" t="s">
        <v>12</v>
      </c>
      <c r="H47" s="3" t="s">
        <v>690</v>
      </c>
      <c r="M47" s="3" t="str">
        <f t="shared" si="0"/>
        <v>grijs</v>
      </c>
    </row>
    <row r="48" spans="1:13">
      <c r="A48" s="11">
        <v>46038</v>
      </c>
      <c r="B48" s="4">
        <v>46038.875</v>
      </c>
      <c r="C48" t="s">
        <v>756</v>
      </c>
      <c r="E48" t="s">
        <v>695</v>
      </c>
      <c r="F48" t="s">
        <v>262</v>
      </c>
      <c r="G48" t="s">
        <v>689</v>
      </c>
      <c r="H48" s="3" t="s">
        <v>692</v>
      </c>
      <c r="M48" s="3" t="str">
        <f t="shared" si="0"/>
        <v>grijs</v>
      </c>
    </row>
    <row r="49" spans="1:13">
      <c r="A49" s="11">
        <v>46038</v>
      </c>
      <c r="B49" s="4">
        <v>46038.875</v>
      </c>
      <c r="C49" t="s">
        <v>756</v>
      </c>
      <c r="E49" t="s">
        <v>695</v>
      </c>
      <c r="F49" t="s">
        <v>262</v>
      </c>
      <c r="G49" t="s">
        <v>12</v>
      </c>
      <c r="H49" s="3" t="s">
        <v>692</v>
      </c>
      <c r="M49" s="3" t="str">
        <f t="shared" si="0"/>
        <v>grijs</v>
      </c>
    </row>
    <row r="50" spans="1:13">
      <c r="A50" s="11">
        <v>46038</v>
      </c>
      <c r="B50" s="4">
        <v>46038.875</v>
      </c>
      <c r="C50" t="s">
        <v>757</v>
      </c>
      <c r="E50" t="s">
        <v>699</v>
      </c>
      <c r="F50" t="s">
        <v>563</v>
      </c>
      <c r="G50" t="s">
        <v>689</v>
      </c>
      <c r="H50" s="3" t="s">
        <v>709</v>
      </c>
      <c r="M50" s="3" t="str">
        <f t="shared" si="0"/>
        <v>grijs</v>
      </c>
    </row>
    <row r="51" spans="1:13">
      <c r="A51" s="11">
        <v>46038</v>
      </c>
      <c r="B51" s="4">
        <v>46038.875</v>
      </c>
      <c r="C51" t="s">
        <v>757</v>
      </c>
      <c r="E51" t="s">
        <v>699</v>
      </c>
      <c r="F51" t="s">
        <v>563</v>
      </c>
      <c r="G51" t="s">
        <v>12</v>
      </c>
      <c r="H51" s="3" t="s">
        <v>691</v>
      </c>
      <c r="M51" s="3" t="str">
        <f t="shared" si="0"/>
        <v>grijs</v>
      </c>
    </row>
    <row r="52" spans="1:13">
      <c r="A52" s="11">
        <v>46038</v>
      </c>
      <c r="B52" s="4">
        <v>46038.875</v>
      </c>
      <c r="C52" t="s">
        <v>758</v>
      </c>
      <c r="E52" t="s">
        <v>707</v>
      </c>
      <c r="F52" t="s">
        <v>313</v>
      </c>
      <c r="G52" t="s">
        <v>689</v>
      </c>
      <c r="H52" s="3" t="s">
        <v>702</v>
      </c>
      <c r="M52" s="3" t="str">
        <f t="shared" si="0"/>
        <v>grijs</v>
      </c>
    </row>
    <row r="53" spans="1:13">
      <c r="A53" s="11">
        <v>46038</v>
      </c>
      <c r="B53" s="4">
        <v>46038.875</v>
      </c>
      <c r="C53" t="s">
        <v>758</v>
      </c>
      <c r="E53" t="s">
        <v>707</v>
      </c>
      <c r="F53" t="s">
        <v>313</v>
      </c>
      <c r="G53" t="s">
        <v>12</v>
      </c>
      <c r="H53" s="3" t="s">
        <v>690</v>
      </c>
      <c r="M53" s="3" t="str">
        <f t="shared" si="0"/>
        <v>grijs</v>
      </c>
    </row>
    <row r="54" spans="1:13">
      <c r="A54" s="11">
        <v>46038</v>
      </c>
      <c r="B54" s="4">
        <v>46038.875</v>
      </c>
      <c r="C54" t="s">
        <v>759</v>
      </c>
      <c r="E54" t="s">
        <v>693</v>
      </c>
      <c r="F54" t="s">
        <v>43</v>
      </c>
      <c r="G54" t="s">
        <v>18</v>
      </c>
      <c r="H54" s="3" t="s">
        <v>691</v>
      </c>
      <c r="M54" s="3" t="str">
        <f t="shared" si="0"/>
        <v>grijs</v>
      </c>
    </row>
    <row r="55" spans="1:13">
      <c r="A55" s="11">
        <v>46038</v>
      </c>
      <c r="B55" s="4">
        <v>46038.875</v>
      </c>
      <c r="C55" t="s">
        <v>759</v>
      </c>
      <c r="E55" t="s">
        <v>693</v>
      </c>
      <c r="F55" t="s">
        <v>43</v>
      </c>
      <c r="G55" t="s">
        <v>12</v>
      </c>
      <c r="H55" s="3" t="s">
        <v>691</v>
      </c>
      <c r="M55" s="3" t="str">
        <f t="shared" si="0"/>
        <v>grijs</v>
      </c>
    </row>
    <row r="56" spans="1:13">
      <c r="A56" s="11">
        <v>46038</v>
      </c>
      <c r="B56" s="4">
        <v>46038.875</v>
      </c>
      <c r="C56" t="s">
        <v>760</v>
      </c>
      <c r="E56" t="s">
        <v>697</v>
      </c>
      <c r="F56" t="s">
        <v>565</v>
      </c>
      <c r="G56" t="s">
        <v>18</v>
      </c>
      <c r="H56" s="3" t="s">
        <v>702</v>
      </c>
      <c r="M56" s="3" t="str">
        <f t="shared" si="0"/>
        <v>grijs</v>
      </c>
    </row>
    <row r="57" spans="1:13">
      <c r="A57" s="11">
        <v>46038</v>
      </c>
      <c r="B57" s="4">
        <v>46038.875</v>
      </c>
      <c r="C57" t="s">
        <v>760</v>
      </c>
      <c r="E57" t="s">
        <v>697</v>
      </c>
      <c r="F57" t="s">
        <v>565</v>
      </c>
      <c r="G57" t="s">
        <v>12</v>
      </c>
      <c r="H57" s="3" t="s">
        <v>690</v>
      </c>
      <c r="M57" s="3" t="str">
        <f t="shared" si="0"/>
        <v>grijs</v>
      </c>
    </row>
    <row r="58" spans="1:13">
      <c r="A58" s="11">
        <v>46043</v>
      </c>
      <c r="B58" s="4">
        <v>46043.75</v>
      </c>
      <c r="C58" t="s">
        <v>746</v>
      </c>
      <c r="E58" t="s">
        <v>747</v>
      </c>
      <c r="F58" t="s">
        <v>748</v>
      </c>
      <c r="G58" t="s">
        <v>18</v>
      </c>
      <c r="H58" s="3" t="s">
        <v>696</v>
      </c>
      <c r="J58" s="3" t="s">
        <v>975</v>
      </c>
      <c r="M58" s="3" t="str">
        <f t="shared" si="0"/>
        <v>wit</v>
      </c>
    </row>
    <row r="59" spans="1:13">
      <c r="A59" s="11">
        <v>46043</v>
      </c>
      <c r="B59" s="4">
        <v>46043.75</v>
      </c>
      <c r="C59" t="s">
        <v>746</v>
      </c>
      <c r="E59" t="s">
        <v>747</v>
      </c>
      <c r="F59" t="s">
        <v>748</v>
      </c>
      <c r="G59" t="s">
        <v>12</v>
      </c>
      <c r="H59" s="3" t="s">
        <v>22</v>
      </c>
      <c r="J59" s="3" t="s">
        <v>975</v>
      </c>
      <c r="M59" s="3" t="str">
        <f t="shared" si="0"/>
        <v>wit</v>
      </c>
    </row>
    <row r="60" spans="1:13">
      <c r="A60" s="11">
        <v>46051</v>
      </c>
      <c r="B60" s="4">
        <v>46051.875</v>
      </c>
      <c r="C60" t="s">
        <v>761</v>
      </c>
      <c r="E60" t="s">
        <v>710</v>
      </c>
      <c r="F60" t="s">
        <v>139</v>
      </c>
      <c r="G60" t="s">
        <v>12</v>
      </c>
      <c r="H60" s="3" t="s">
        <v>706</v>
      </c>
      <c r="M60" s="3" t="str">
        <f t="shared" si="0"/>
        <v>grijs</v>
      </c>
    </row>
    <row r="61" spans="1:13">
      <c r="A61" s="11">
        <v>46051</v>
      </c>
      <c r="B61" s="4">
        <v>46051.875</v>
      </c>
      <c r="C61" t="s">
        <v>762</v>
      </c>
      <c r="E61" t="s">
        <v>703</v>
      </c>
      <c r="F61" t="s">
        <v>135</v>
      </c>
      <c r="G61" t="s">
        <v>12</v>
      </c>
      <c r="H61" s="3" t="s">
        <v>706</v>
      </c>
      <c r="M61" s="3" t="str">
        <f t="shared" si="0"/>
        <v>grijs</v>
      </c>
    </row>
    <row r="62" spans="1:13">
      <c r="A62" s="11">
        <v>46051</v>
      </c>
      <c r="B62" s="4">
        <v>46051.875</v>
      </c>
      <c r="C62" t="s">
        <v>763</v>
      </c>
      <c r="E62" t="s">
        <v>698</v>
      </c>
      <c r="F62" t="s">
        <v>546</v>
      </c>
      <c r="G62" t="s">
        <v>689</v>
      </c>
      <c r="H62" s="3" t="s">
        <v>764</v>
      </c>
      <c r="M62" s="3" t="str">
        <f t="shared" si="0"/>
        <v>grijs</v>
      </c>
    </row>
    <row r="63" spans="1:13">
      <c r="A63" s="11">
        <v>46051</v>
      </c>
      <c r="B63" s="4">
        <v>46051.875</v>
      </c>
      <c r="C63" t="s">
        <v>763</v>
      </c>
      <c r="E63" t="s">
        <v>698</v>
      </c>
      <c r="F63" t="s">
        <v>546</v>
      </c>
      <c r="G63" t="s">
        <v>12</v>
      </c>
      <c r="H63" s="3" t="s">
        <v>706</v>
      </c>
      <c r="M63" s="3" t="str">
        <f t="shared" si="0"/>
        <v>grijs</v>
      </c>
    </row>
    <row r="64" spans="1:13">
      <c r="A64" s="11">
        <v>46053</v>
      </c>
      <c r="B64" s="4">
        <v>46053.4375</v>
      </c>
      <c r="C64" t="s">
        <v>765</v>
      </c>
      <c r="E64" t="s">
        <v>717</v>
      </c>
      <c r="F64" t="s">
        <v>51</v>
      </c>
      <c r="G64" t="s">
        <v>18</v>
      </c>
      <c r="H64" s="3" t="s">
        <v>710</v>
      </c>
      <c r="M64" s="3" t="str">
        <f t="shared" si="0"/>
        <v>wit</v>
      </c>
    </row>
    <row r="65" spans="1:13">
      <c r="A65" s="11">
        <v>46053</v>
      </c>
      <c r="B65" s="4">
        <v>46053.4375</v>
      </c>
      <c r="C65" t="s">
        <v>765</v>
      </c>
      <c r="E65" t="s">
        <v>717</v>
      </c>
      <c r="F65" t="s">
        <v>51</v>
      </c>
      <c r="G65" t="s">
        <v>12</v>
      </c>
      <c r="H65" s="3" t="s">
        <v>22</v>
      </c>
      <c r="M65" s="3" t="str">
        <f t="shared" si="0"/>
        <v>wit</v>
      </c>
    </row>
    <row r="66" spans="1:13">
      <c r="A66" s="11">
        <v>46053</v>
      </c>
      <c r="B66" s="4">
        <v>46053.4375</v>
      </c>
      <c r="C66" t="s">
        <v>766</v>
      </c>
      <c r="E66" t="s">
        <v>704</v>
      </c>
      <c r="F66" t="s">
        <v>767</v>
      </c>
      <c r="G66" t="s">
        <v>689</v>
      </c>
      <c r="H66" s="3" t="s">
        <v>709</v>
      </c>
      <c r="J66" s="3" t="s">
        <v>768</v>
      </c>
      <c r="M66" s="3" t="str">
        <f t="shared" ref="M66:M129" si="1">IF(IF($B66=$B65,0,1)=0,M65,IF(T(M65)="wit","grijs","wit"))</f>
        <v>wit</v>
      </c>
    </row>
    <row r="67" spans="1:13">
      <c r="A67" s="11">
        <v>46053</v>
      </c>
      <c r="B67" s="4">
        <v>46053.4375</v>
      </c>
      <c r="C67" t="s">
        <v>766</v>
      </c>
      <c r="E67" t="s">
        <v>704</v>
      </c>
      <c r="F67" t="s">
        <v>767</v>
      </c>
      <c r="G67" t="s">
        <v>12</v>
      </c>
      <c r="H67" s="3" t="s">
        <v>715</v>
      </c>
      <c r="M67" s="3" t="str">
        <f t="shared" si="1"/>
        <v>wit</v>
      </c>
    </row>
    <row r="68" spans="1:13">
      <c r="A68" s="11">
        <v>46053</v>
      </c>
      <c r="B68" s="4">
        <v>46053.4375</v>
      </c>
      <c r="C68" t="s">
        <v>769</v>
      </c>
      <c r="E68" t="s">
        <v>770</v>
      </c>
      <c r="F68" t="s">
        <v>393</v>
      </c>
      <c r="G68" t="s">
        <v>18</v>
      </c>
      <c r="H68" s="3" t="s">
        <v>695</v>
      </c>
      <c r="J68" s="3" t="s">
        <v>726</v>
      </c>
      <c r="M68" s="3" t="str">
        <f t="shared" si="1"/>
        <v>wit</v>
      </c>
    </row>
    <row r="69" spans="1:13">
      <c r="A69" s="11">
        <v>46053</v>
      </c>
      <c r="B69" s="4">
        <v>46053.4375</v>
      </c>
      <c r="C69" t="s">
        <v>769</v>
      </c>
      <c r="E69" t="s">
        <v>770</v>
      </c>
      <c r="F69" t="s">
        <v>393</v>
      </c>
      <c r="G69" t="s">
        <v>12</v>
      </c>
      <c r="H69" s="3" t="s">
        <v>22</v>
      </c>
      <c r="M69" s="3" t="str">
        <f t="shared" si="1"/>
        <v>wit</v>
      </c>
    </row>
    <row r="70" spans="1:13">
      <c r="A70" s="11">
        <v>46053</v>
      </c>
      <c r="B70" s="4">
        <v>46053.520833333336</v>
      </c>
      <c r="C70" t="s">
        <v>771</v>
      </c>
      <c r="E70" t="s">
        <v>709</v>
      </c>
      <c r="F70" t="s">
        <v>14</v>
      </c>
      <c r="G70" t="s">
        <v>12</v>
      </c>
      <c r="H70" s="3" t="s">
        <v>719</v>
      </c>
      <c r="M70" s="3" t="str">
        <f t="shared" si="1"/>
        <v>grijs</v>
      </c>
    </row>
    <row r="71" spans="1:13">
      <c r="A71" s="11">
        <v>46053</v>
      </c>
      <c r="B71" s="4">
        <v>46053.520833333336</v>
      </c>
      <c r="C71" t="s">
        <v>771</v>
      </c>
      <c r="E71" t="s">
        <v>709</v>
      </c>
      <c r="F71" t="s">
        <v>14</v>
      </c>
      <c r="G71" t="s">
        <v>16</v>
      </c>
      <c r="H71" s="3" t="s">
        <v>703</v>
      </c>
      <c r="M71" s="3" t="str">
        <f t="shared" si="1"/>
        <v>grijs</v>
      </c>
    </row>
    <row r="72" spans="1:13">
      <c r="A72" s="11">
        <v>46053</v>
      </c>
      <c r="B72" s="4">
        <v>46053.520833333336</v>
      </c>
      <c r="C72" t="s">
        <v>772</v>
      </c>
      <c r="E72" t="s">
        <v>715</v>
      </c>
      <c r="F72" t="s">
        <v>773</v>
      </c>
      <c r="G72" t="s">
        <v>18</v>
      </c>
      <c r="H72" s="3" t="s">
        <v>698</v>
      </c>
      <c r="J72" s="3" t="s">
        <v>726</v>
      </c>
      <c r="M72" s="3" t="str">
        <f t="shared" si="1"/>
        <v>grijs</v>
      </c>
    </row>
    <row r="73" spans="1:13">
      <c r="A73" s="11">
        <v>46053</v>
      </c>
      <c r="B73" s="4">
        <v>46053.520833333336</v>
      </c>
      <c r="C73" t="s">
        <v>772</v>
      </c>
      <c r="E73" t="s">
        <v>715</v>
      </c>
      <c r="F73" t="s">
        <v>773</v>
      </c>
      <c r="G73" t="s">
        <v>12</v>
      </c>
      <c r="H73" s="3" t="s">
        <v>22</v>
      </c>
      <c r="M73" s="3" t="str">
        <f t="shared" si="1"/>
        <v>grijs</v>
      </c>
    </row>
    <row r="74" spans="1:13">
      <c r="A74" s="11">
        <v>46053</v>
      </c>
      <c r="B74" s="4">
        <v>46053.520833333336</v>
      </c>
      <c r="C74" t="s">
        <v>774</v>
      </c>
      <c r="E74" t="s">
        <v>705</v>
      </c>
      <c r="F74" t="s">
        <v>775</v>
      </c>
      <c r="G74" t="s">
        <v>18</v>
      </c>
      <c r="H74" s="3" t="s">
        <v>698</v>
      </c>
      <c r="J74" s="3" t="s">
        <v>726</v>
      </c>
      <c r="M74" s="3" t="str">
        <f t="shared" si="1"/>
        <v>grijs</v>
      </c>
    </row>
    <row r="75" spans="1:13">
      <c r="A75" s="11">
        <v>46053</v>
      </c>
      <c r="B75" s="4">
        <v>46053.520833333336</v>
      </c>
      <c r="C75" t="s">
        <v>774</v>
      </c>
      <c r="E75" t="s">
        <v>705</v>
      </c>
      <c r="F75" t="s">
        <v>775</v>
      </c>
      <c r="G75" t="s">
        <v>12</v>
      </c>
      <c r="H75" s="3" t="s">
        <v>22</v>
      </c>
      <c r="M75" s="3" t="str">
        <f t="shared" si="1"/>
        <v>grijs</v>
      </c>
    </row>
    <row r="76" spans="1:13">
      <c r="A76" s="11">
        <v>46053</v>
      </c>
      <c r="B76" s="4">
        <v>46053.520833333336</v>
      </c>
      <c r="C76" t="s">
        <v>776</v>
      </c>
      <c r="E76" t="s">
        <v>711</v>
      </c>
      <c r="F76" t="s">
        <v>777</v>
      </c>
      <c r="G76" t="s">
        <v>18</v>
      </c>
      <c r="H76" s="3" t="s">
        <v>695</v>
      </c>
      <c r="M76" s="3" t="str">
        <f t="shared" si="1"/>
        <v>grijs</v>
      </c>
    </row>
    <row r="77" spans="1:13">
      <c r="A77" s="11">
        <v>46053</v>
      </c>
      <c r="B77" s="4">
        <v>46053.520833333336</v>
      </c>
      <c r="C77" t="s">
        <v>776</v>
      </c>
      <c r="E77" t="s">
        <v>711</v>
      </c>
      <c r="F77" t="s">
        <v>777</v>
      </c>
      <c r="G77" t="s">
        <v>12</v>
      </c>
      <c r="H77" s="3" t="s">
        <v>778</v>
      </c>
      <c r="M77" s="3" t="str">
        <f t="shared" si="1"/>
        <v>grijs</v>
      </c>
    </row>
    <row r="78" spans="1:13">
      <c r="A78" s="11">
        <v>46053</v>
      </c>
      <c r="B78" s="4">
        <v>46053.520833333336</v>
      </c>
      <c r="C78" t="s">
        <v>779</v>
      </c>
      <c r="E78" t="s">
        <v>712</v>
      </c>
      <c r="F78" t="s">
        <v>780</v>
      </c>
      <c r="G78" t="s">
        <v>18</v>
      </c>
      <c r="H78" s="3" t="s">
        <v>703</v>
      </c>
      <c r="J78" s="3" t="s">
        <v>726</v>
      </c>
      <c r="M78" s="3" t="str">
        <f t="shared" si="1"/>
        <v>grijs</v>
      </c>
    </row>
    <row r="79" spans="1:13">
      <c r="A79" s="11">
        <v>46053</v>
      </c>
      <c r="B79" s="4">
        <v>46053.520833333336</v>
      </c>
      <c r="C79" t="s">
        <v>779</v>
      </c>
      <c r="E79" t="s">
        <v>712</v>
      </c>
      <c r="F79" t="s">
        <v>780</v>
      </c>
      <c r="G79" t="s">
        <v>12</v>
      </c>
      <c r="H79" s="3" t="s">
        <v>22</v>
      </c>
      <c r="M79" s="3" t="str">
        <f t="shared" si="1"/>
        <v>grijs</v>
      </c>
    </row>
    <row r="80" spans="1:13">
      <c r="A80" s="11">
        <v>46053</v>
      </c>
      <c r="B80" s="4">
        <v>46053.520833333336</v>
      </c>
      <c r="C80" t="s">
        <v>781</v>
      </c>
      <c r="E80" t="s">
        <v>724</v>
      </c>
      <c r="F80" t="s">
        <v>782</v>
      </c>
      <c r="G80" t="s">
        <v>18</v>
      </c>
      <c r="H80" s="3" t="s">
        <v>720</v>
      </c>
      <c r="M80" s="3" t="str">
        <f t="shared" si="1"/>
        <v>grijs</v>
      </c>
    </row>
    <row r="81" spans="1:13">
      <c r="A81" s="11">
        <v>46053</v>
      </c>
      <c r="B81" s="4">
        <v>46053.520833333336</v>
      </c>
      <c r="C81" t="s">
        <v>781</v>
      </c>
      <c r="E81" t="s">
        <v>724</v>
      </c>
      <c r="F81" t="s">
        <v>782</v>
      </c>
      <c r="G81" t="s">
        <v>12</v>
      </c>
      <c r="H81" s="3" t="s">
        <v>22</v>
      </c>
      <c r="M81" s="3" t="str">
        <f t="shared" si="1"/>
        <v>grijs</v>
      </c>
    </row>
    <row r="82" spans="1:13">
      <c r="A82" s="11">
        <v>46053</v>
      </c>
      <c r="B82" s="4">
        <v>46053.520833333336</v>
      </c>
      <c r="C82" t="s">
        <v>783</v>
      </c>
      <c r="E82" t="s">
        <v>727</v>
      </c>
      <c r="F82" t="s">
        <v>471</v>
      </c>
      <c r="G82" t="s">
        <v>18</v>
      </c>
      <c r="H82" s="3" t="s">
        <v>720</v>
      </c>
      <c r="M82" s="3" t="str">
        <f t="shared" si="1"/>
        <v>grijs</v>
      </c>
    </row>
    <row r="83" spans="1:13">
      <c r="A83" s="11">
        <v>46053</v>
      </c>
      <c r="B83" s="4">
        <v>46053.520833333336</v>
      </c>
      <c r="C83" t="s">
        <v>783</v>
      </c>
      <c r="E83" t="s">
        <v>727</v>
      </c>
      <c r="F83" t="s">
        <v>471</v>
      </c>
      <c r="G83" t="s">
        <v>12</v>
      </c>
      <c r="H83" s="3" t="s">
        <v>22</v>
      </c>
      <c r="M83" s="3" t="str">
        <f t="shared" si="1"/>
        <v>grijs</v>
      </c>
    </row>
    <row r="84" spans="1:13">
      <c r="A84" s="11">
        <v>46053</v>
      </c>
      <c r="B84" s="4">
        <v>46053.604166666664</v>
      </c>
      <c r="C84" t="s">
        <v>784</v>
      </c>
      <c r="E84" t="s">
        <v>720</v>
      </c>
      <c r="F84" t="s">
        <v>785</v>
      </c>
      <c r="G84" t="s">
        <v>18</v>
      </c>
      <c r="H84" s="3" t="s">
        <v>701</v>
      </c>
      <c r="M84" s="3" t="str">
        <f t="shared" si="1"/>
        <v>wit</v>
      </c>
    </row>
    <row r="85" spans="1:13">
      <c r="A85" s="11">
        <v>46053</v>
      </c>
      <c r="B85" s="4">
        <v>46053.604166666664</v>
      </c>
      <c r="C85" t="s">
        <v>784</v>
      </c>
      <c r="E85" t="s">
        <v>720</v>
      </c>
      <c r="F85" t="s">
        <v>785</v>
      </c>
      <c r="G85" t="s">
        <v>12</v>
      </c>
      <c r="H85" s="3" t="s">
        <v>705</v>
      </c>
      <c r="M85" s="3" t="str">
        <f t="shared" si="1"/>
        <v>wit</v>
      </c>
    </row>
    <row r="86" spans="1:13">
      <c r="A86" s="11">
        <v>46053</v>
      </c>
      <c r="B86" s="4">
        <v>46053.604166666664</v>
      </c>
      <c r="C86" t="s">
        <v>786</v>
      </c>
      <c r="E86" t="s">
        <v>719</v>
      </c>
      <c r="F86" t="s">
        <v>787</v>
      </c>
      <c r="G86" t="s">
        <v>18</v>
      </c>
      <c r="H86" s="3" t="s">
        <v>711</v>
      </c>
      <c r="M86" s="3" t="str">
        <f t="shared" si="1"/>
        <v>wit</v>
      </c>
    </row>
    <row r="87" spans="1:13">
      <c r="A87" s="11">
        <v>46053</v>
      </c>
      <c r="B87" s="4">
        <v>46053.604166666664</v>
      </c>
      <c r="C87" t="s">
        <v>786</v>
      </c>
      <c r="E87" t="s">
        <v>719</v>
      </c>
      <c r="F87" t="s">
        <v>787</v>
      </c>
      <c r="G87" t="s">
        <v>12</v>
      </c>
      <c r="H87" s="3" t="s">
        <v>22</v>
      </c>
      <c r="M87" s="3" t="str">
        <f t="shared" si="1"/>
        <v>wit</v>
      </c>
    </row>
    <row r="88" spans="1:13">
      <c r="A88" s="11">
        <v>46053</v>
      </c>
      <c r="B88" s="4">
        <v>46053.604166666664</v>
      </c>
      <c r="C88" t="s">
        <v>788</v>
      </c>
      <c r="E88" t="s">
        <v>713</v>
      </c>
      <c r="F88" t="s">
        <v>86</v>
      </c>
      <c r="G88" t="s">
        <v>18</v>
      </c>
      <c r="H88" s="3" t="s">
        <v>701</v>
      </c>
      <c r="M88" s="3" t="str">
        <f t="shared" si="1"/>
        <v>wit</v>
      </c>
    </row>
    <row r="89" spans="1:13">
      <c r="A89" s="11">
        <v>46053</v>
      </c>
      <c r="B89" s="4">
        <v>46053.604166666664</v>
      </c>
      <c r="C89" t="s">
        <v>788</v>
      </c>
      <c r="E89" t="s">
        <v>713</v>
      </c>
      <c r="F89" t="s">
        <v>86</v>
      </c>
      <c r="G89" t="s">
        <v>12</v>
      </c>
      <c r="H89" s="3" t="s">
        <v>22</v>
      </c>
      <c r="M89" s="3" t="str">
        <f t="shared" si="1"/>
        <v>wit</v>
      </c>
    </row>
    <row r="90" spans="1:13">
      <c r="A90" s="11">
        <v>46053</v>
      </c>
      <c r="B90" s="4">
        <v>46053.604166666664</v>
      </c>
      <c r="C90" t="s">
        <v>789</v>
      </c>
      <c r="E90" t="s">
        <v>778</v>
      </c>
      <c r="F90" t="s">
        <v>48</v>
      </c>
      <c r="G90" t="s">
        <v>18</v>
      </c>
      <c r="H90" s="3" t="s">
        <v>694</v>
      </c>
      <c r="M90" s="3" t="str">
        <f t="shared" si="1"/>
        <v>wit</v>
      </c>
    </row>
    <row r="91" spans="1:13">
      <c r="A91" s="11">
        <v>46053</v>
      </c>
      <c r="B91" s="4">
        <v>46053.604166666664</v>
      </c>
      <c r="C91" t="s">
        <v>789</v>
      </c>
      <c r="E91" t="s">
        <v>778</v>
      </c>
      <c r="F91" t="s">
        <v>48</v>
      </c>
      <c r="G91" t="s">
        <v>12</v>
      </c>
      <c r="H91" s="3" t="s">
        <v>22</v>
      </c>
      <c r="M91" s="3" t="str">
        <f t="shared" si="1"/>
        <v>wit</v>
      </c>
    </row>
    <row r="92" spans="1:13">
      <c r="A92" s="11">
        <v>46053</v>
      </c>
      <c r="B92" s="4">
        <v>46053.625</v>
      </c>
      <c r="C92" t="s">
        <v>790</v>
      </c>
      <c r="E92" t="s">
        <v>702</v>
      </c>
      <c r="F92" t="s">
        <v>535</v>
      </c>
      <c r="G92" t="s">
        <v>12</v>
      </c>
      <c r="H92" s="3" t="s">
        <v>712</v>
      </c>
      <c r="M92" s="3" t="str">
        <f t="shared" si="1"/>
        <v>grijs</v>
      </c>
    </row>
    <row r="93" spans="1:13">
      <c r="A93" s="11">
        <v>46053</v>
      </c>
      <c r="B93" s="4">
        <v>46053.625</v>
      </c>
      <c r="C93" t="s">
        <v>790</v>
      </c>
      <c r="E93" t="s">
        <v>702</v>
      </c>
      <c r="F93" t="s">
        <v>535</v>
      </c>
      <c r="G93" t="s">
        <v>16</v>
      </c>
      <c r="H93" s="3" t="s">
        <v>709</v>
      </c>
      <c r="M93" s="3" t="str">
        <f t="shared" si="1"/>
        <v>grijs</v>
      </c>
    </row>
    <row r="94" spans="1:13">
      <c r="A94" s="11">
        <v>46053</v>
      </c>
      <c r="B94" s="4">
        <v>46053.625</v>
      </c>
      <c r="C94" t="s">
        <v>791</v>
      </c>
      <c r="E94" t="s">
        <v>723</v>
      </c>
      <c r="F94" t="s">
        <v>98</v>
      </c>
      <c r="G94" t="s">
        <v>18</v>
      </c>
      <c r="H94" s="3" t="s">
        <v>697</v>
      </c>
      <c r="M94" s="3" t="str">
        <f t="shared" si="1"/>
        <v>grijs</v>
      </c>
    </row>
    <row r="95" spans="1:13">
      <c r="A95" s="11">
        <v>46053</v>
      </c>
      <c r="B95" s="4">
        <v>46053.625</v>
      </c>
      <c r="C95" t="s">
        <v>791</v>
      </c>
      <c r="E95" t="s">
        <v>723</v>
      </c>
      <c r="F95" t="s">
        <v>98</v>
      </c>
      <c r="G95" t="s">
        <v>12</v>
      </c>
      <c r="H95" s="3" t="s">
        <v>22</v>
      </c>
      <c r="M95" s="3" t="str">
        <f t="shared" si="1"/>
        <v>grijs</v>
      </c>
    </row>
    <row r="96" spans="1:13">
      <c r="A96" s="11">
        <v>46053</v>
      </c>
      <c r="B96" s="4">
        <v>46053.6875</v>
      </c>
      <c r="C96" t="s">
        <v>792</v>
      </c>
      <c r="E96" t="s">
        <v>706</v>
      </c>
      <c r="F96" t="s">
        <v>529</v>
      </c>
      <c r="G96" t="s">
        <v>689</v>
      </c>
      <c r="H96" s="3" t="s">
        <v>710</v>
      </c>
      <c r="M96" s="3" t="str">
        <f t="shared" si="1"/>
        <v>wit</v>
      </c>
    </row>
    <row r="97" spans="1:13">
      <c r="A97" s="11">
        <v>46053</v>
      </c>
      <c r="B97" s="4">
        <v>46053.6875</v>
      </c>
      <c r="C97" t="s">
        <v>792</v>
      </c>
      <c r="E97" t="s">
        <v>706</v>
      </c>
      <c r="F97" t="s">
        <v>529</v>
      </c>
      <c r="G97" t="s">
        <v>12</v>
      </c>
      <c r="H97" s="3" t="s">
        <v>718</v>
      </c>
      <c r="M97" s="3" t="str">
        <f t="shared" si="1"/>
        <v>wit</v>
      </c>
    </row>
    <row r="98" spans="1:13">
      <c r="A98" s="11">
        <v>46053</v>
      </c>
      <c r="B98" s="4">
        <v>46053.6875</v>
      </c>
      <c r="C98" t="s">
        <v>793</v>
      </c>
      <c r="E98" t="s">
        <v>694</v>
      </c>
      <c r="F98" t="s">
        <v>88</v>
      </c>
      <c r="G98" t="s">
        <v>18</v>
      </c>
      <c r="H98" s="3" t="s">
        <v>710</v>
      </c>
      <c r="M98" s="3" t="str">
        <f t="shared" si="1"/>
        <v>wit</v>
      </c>
    </row>
    <row r="99" spans="1:13">
      <c r="A99" s="11">
        <v>46053</v>
      </c>
      <c r="B99" s="4">
        <v>46053.6875</v>
      </c>
      <c r="C99" t="s">
        <v>793</v>
      </c>
      <c r="E99" t="s">
        <v>694</v>
      </c>
      <c r="F99" t="s">
        <v>88</v>
      </c>
      <c r="G99" t="s">
        <v>12</v>
      </c>
      <c r="H99" s="3" t="s">
        <v>722</v>
      </c>
      <c r="M99" s="3" t="str">
        <f t="shared" si="1"/>
        <v>wit</v>
      </c>
    </row>
    <row r="100" spans="1:13">
      <c r="A100" s="11">
        <v>46053</v>
      </c>
      <c r="B100" s="4">
        <v>46053.6875</v>
      </c>
      <c r="C100" t="s">
        <v>794</v>
      </c>
      <c r="E100" t="s">
        <v>795</v>
      </c>
      <c r="F100" t="s">
        <v>493</v>
      </c>
      <c r="G100" t="s">
        <v>18</v>
      </c>
      <c r="H100" s="3" t="s">
        <v>714</v>
      </c>
      <c r="M100" s="3" t="str">
        <f t="shared" si="1"/>
        <v>wit</v>
      </c>
    </row>
    <row r="101" spans="1:13">
      <c r="A101" s="11">
        <v>46053</v>
      </c>
      <c r="B101" s="4">
        <v>46053.6875</v>
      </c>
      <c r="C101" t="s">
        <v>794</v>
      </c>
      <c r="E101" t="s">
        <v>795</v>
      </c>
      <c r="F101" t="s">
        <v>493</v>
      </c>
      <c r="G101" t="s">
        <v>12</v>
      </c>
      <c r="H101" s="3" t="s">
        <v>22</v>
      </c>
      <c r="M101" s="3" t="str">
        <f t="shared" si="1"/>
        <v>wit</v>
      </c>
    </row>
    <row r="102" spans="1:13">
      <c r="A102" s="11">
        <v>46053</v>
      </c>
      <c r="B102" s="4">
        <v>46053.6875</v>
      </c>
      <c r="C102" t="s">
        <v>796</v>
      </c>
      <c r="E102" t="s">
        <v>747</v>
      </c>
      <c r="F102" t="s">
        <v>797</v>
      </c>
      <c r="G102" t="s">
        <v>18</v>
      </c>
      <c r="H102" s="3" t="s">
        <v>708</v>
      </c>
      <c r="M102" s="3" t="str">
        <f t="shared" si="1"/>
        <v>wit</v>
      </c>
    </row>
    <row r="103" spans="1:13">
      <c r="A103" s="11">
        <v>46053</v>
      </c>
      <c r="B103" s="4">
        <v>46053.6875</v>
      </c>
      <c r="C103" t="s">
        <v>796</v>
      </c>
      <c r="E103" t="s">
        <v>747</v>
      </c>
      <c r="F103" t="s">
        <v>797</v>
      </c>
      <c r="G103" t="s">
        <v>12</v>
      </c>
      <c r="H103" s="3" t="s">
        <v>22</v>
      </c>
      <c r="M103" s="3" t="str">
        <f t="shared" si="1"/>
        <v>wit</v>
      </c>
    </row>
    <row r="104" spans="1:13">
      <c r="A104" s="11">
        <v>46053</v>
      </c>
      <c r="B104" s="4">
        <v>46053.729166666664</v>
      </c>
      <c r="C104" t="s">
        <v>798</v>
      </c>
      <c r="E104" t="s">
        <v>701</v>
      </c>
      <c r="F104" t="s">
        <v>59</v>
      </c>
      <c r="G104" t="s">
        <v>12</v>
      </c>
      <c r="H104" s="3" t="s">
        <v>723</v>
      </c>
      <c r="M104" s="3" t="str">
        <f t="shared" si="1"/>
        <v>grijs</v>
      </c>
    </row>
    <row r="105" spans="1:13">
      <c r="A105" s="11">
        <v>46053</v>
      </c>
      <c r="B105" s="4">
        <v>46053.729166666664</v>
      </c>
      <c r="C105" t="s">
        <v>798</v>
      </c>
      <c r="E105" t="s">
        <v>701</v>
      </c>
      <c r="F105" t="s">
        <v>59</v>
      </c>
      <c r="G105" t="s">
        <v>16</v>
      </c>
      <c r="H105" s="3" t="s">
        <v>702</v>
      </c>
      <c r="M105" s="3" t="str">
        <f t="shared" si="1"/>
        <v>grijs</v>
      </c>
    </row>
    <row r="106" spans="1:13">
      <c r="A106" s="11">
        <v>46053</v>
      </c>
      <c r="B106" s="4">
        <v>46053.770833333336</v>
      </c>
      <c r="C106" t="s">
        <v>799</v>
      </c>
      <c r="E106" t="s">
        <v>708</v>
      </c>
      <c r="F106" t="s">
        <v>72</v>
      </c>
      <c r="G106" t="s">
        <v>18</v>
      </c>
      <c r="H106" s="3" t="s">
        <v>706</v>
      </c>
      <c r="M106" s="3" t="str">
        <f t="shared" si="1"/>
        <v>wit</v>
      </c>
    </row>
    <row r="107" spans="1:13">
      <c r="A107" s="11">
        <v>46053</v>
      </c>
      <c r="B107" s="4">
        <v>46053.770833333336</v>
      </c>
      <c r="C107" t="s">
        <v>799</v>
      </c>
      <c r="E107" t="s">
        <v>708</v>
      </c>
      <c r="F107" t="s">
        <v>72</v>
      </c>
      <c r="G107" t="s">
        <v>12</v>
      </c>
      <c r="H107" s="3" t="s">
        <v>795</v>
      </c>
      <c r="M107" s="3" t="str">
        <f t="shared" si="1"/>
        <v>wit</v>
      </c>
    </row>
    <row r="108" spans="1:13">
      <c r="A108" s="11">
        <v>46053</v>
      </c>
      <c r="B108" s="4">
        <v>46053.770833333336</v>
      </c>
      <c r="C108" t="s">
        <v>800</v>
      </c>
      <c r="E108" t="s">
        <v>714</v>
      </c>
      <c r="F108" t="s">
        <v>801</v>
      </c>
      <c r="G108" t="s">
        <v>18</v>
      </c>
      <c r="H108" s="3" t="s">
        <v>706</v>
      </c>
      <c r="M108" s="3" t="str">
        <f t="shared" si="1"/>
        <v>wit</v>
      </c>
    </row>
    <row r="109" spans="1:13">
      <c r="A109" s="11">
        <v>46053</v>
      </c>
      <c r="B109" s="4">
        <v>46053.770833333336</v>
      </c>
      <c r="C109" t="s">
        <v>800</v>
      </c>
      <c r="E109" t="s">
        <v>714</v>
      </c>
      <c r="F109" t="s">
        <v>801</v>
      </c>
      <c r="G109" t="s">
        <v>12</v>
      </c>
      <c r="H109" s="3" t="s">
        <v>747</v>
      </c>
      <c r="M109" s="3" t="str">
        <f t="shared" si="1"/>
        <v>wit</v>
      </c>
    </row>
    <row r="110" spans="1:13">
      <c r="A110" s="11">
        <v>46053</v>
      </c>
      <c r="B110" s="4">
        <v>46053.770833333336</v>
      </c>
      <c r="C110" t="s">
        <v>802</v>
      </c>
      <c r="E110" t="s">
        <v>718</v>
      </c>
      <c r="F110" t="s">
        <v>484</v>
      </c>
      <c r="G110" t="s">
        <v>18</v>
      </c>
      <c r="H110" s="3" t="s">
        <v>702</v>
      </c>
      <c r="M110" s="3" t="str">
        <f t="shared" si="1"/>
        <v>wit</v>
      </c>
    </row>
    <row r="111" spans="1:13">
      <c r="A111" s="11">
        <v>46053</v>
      </c>
      <c r="B111" s="4">
        <v>46053.770833333336</v>
      </c>
      <c r="C111" t="s">
        <v>802</v>
      </c>
      <c r="E111" t="s">
        <v>718</v>
      </c>
      <c r="F111" t="s">
        <v>484</v>
      </c>
      <c r="G111" t="s">
        <v>12</v>
      </c>
      <c r="H111" s="3" t="s">
        <v>22</v>
      </c>
      <c r="M111" s="3" t="str">
        <f t="shared" si="1"/>
        <v>wit</v>
      </c>
    </row>
    <row r="112" spans="1:13">
      <c r="A112" s="11">
        <v>46053</v>
      </c>
      <c r="B112" s="4">
        <v>46053.770833333336</v>
      </c>
      <c r="C112" t="s">
        <v>803</v>
      </c>
      <c r="E112" t="s">
        <v>722</v>
      </c>
      <c r="F112" t="s">
        <v>57</v>
      </c>
      <c r="G112" t="s">
        <v>18</v>
      </c>
      <c r="H112" s="3" t="s">
        <v>706</v>
      </c>
      <c r="M112" s="3" t="str">
        <f t="shared" si="1"/>
        <v>wit</v>
      </c>
    </row>
    <row r="113" spans="1:13">
      <c r="A113" s="11">
        <v>46053</v>
      </c>
      <c r="B113" s="4">
        <v>46053.770833333336</v>
      </c>
      <c r="C113" t="s">
        <v>803</v>
      </c>
      <c r="E113" t="s">
        <v>722</v>
      </c>
      <c r="F113" t="s">
        <v>57</v>
      </c>
      <c r="G113" t="s">
        <v>12</v>
      </c>
      <c r="H113" s="3" t="s">
        <v>22</v>
      </c>
      <c r="M113" s="3" t="str">
        <f t="shared" si="1"/>
        <v>wit</v>
      </c>
    </row>
    <row r="114" spans="1:13">
      <c r="A114" s="25">
        <v>46057</v>
      </c>
      <c r="B114" s="26">
        <v>46057.8125</v>
      </c>
      <c r="C114" s="27" t="s">
        <v>737</v>
      </c>
      <c r="D114" s="27"/>
      <c r="E114" s="27" t="s">
        <v>708</v>
      </c>
      <c r="F114" s="27" t="s">
        <v>353</v>
      </c>
      <c r="G114" s="27" t="s">
        <v>18</v>
      </c>
      <c r="H114" s="28" t="s">
        <v>700</v>
      </c>
      <c r="J114" s="3" t="s">
        <v>979</v>
      </c>
      <c r="M114" s="3" t="str">
        <f t="shared" si="1"/>
        <v>grijs</v>
      </c>
    </row>
    <row r="115" spans="1:13">
      <c r="A115" s="25">
        <v>46057</v>
      </c>
      <c r="B115" s="26">
        <v>46057.8125</v>
      </c>
      <c r="C115" s="27" t="s">
        <v>737</v>
      </c>
      <c r="D115" s="27"/>
      <c r="E115" s="27" t="s">
        <v>708</v>
      </c>
      <c r="F115" s="27" t="s">
        <v>353</v>
      </c>
      <c r="G115" s="27" t="s">
        <v>12</v>
      </c>
      <c r="H115" s="28" t="s">
        <v>714</v>
      </c>
      <c r="J115" s="3" t="s">
        <v>979</v>
      </c>
      <c r="M115" s="3" t="str">
        <f t="shared" si="1"/>
        <v>grijs</v>
      </c>
    </row>
    <row r="116" spans="1:13">
      <c r="A116" s="11">
        <v>46058</v>
      </c>
      <c r="B116" s="4">
        <v>46058.8125</v>
      </c>
      <c r="C116" t="s">
        <v>823</v>
      </c>
      <c r="E116" t="s">
        <v>711</v>
      </c>
      <c r="F116" t="s">
        <v>643</v>
      </c>
      <c r="G116" t="s">
        <v>18</v>
      </c>
      <c r="H116" s="3" t="s">
        <v>693</v>
      </c>
      <c r="J116" s="3" t="s">
        <v>976</v>
      </c>
      <c r="M116" s="3" t="str">
        <f t="shared" si="1"/>
        <v>wit</v>
      </c>
    </row>
    <row r="117" spans="1:13">
      <c r="A117" s="11">
        <v>46058</v>
      </c>
      <c r="B117" s="4">
        <v>46058.8125</v>
      </c>
      <c r="C117" t="s">
        <v>823</v>
      </c>
      <c r="E117" t="s">
        <v>711</v>
      </c>
      <c r="F117" t="s">
        <v>643</v>
      </c>
      <c r="G117" t="s">
        <v>12</v>
      </c>
      <c r="H117" s="3" t="s">
        <v>708</v>
      </c>
      <c r="J117" s="3" t="s">
        <v>976</v>
      </c>
      <c r="M117" s="3" t="str">
        <f t="shared" si="1"/>
        <v>wit</v>
      </c>
    </row>
    <row r="118" spans="1:13">
      <c r="A118" s="11">
        <v>46059</v>
      </c>
      <c r="B118" s="4">
        <v>46059.791666666664</v>
      </c>
      <c r="C118" t="s">
        <v>804</v>
      </c>
      <c r="E118" t="s">
        <v>700</v>
      </c>
      <c r="F118" t="s">
        <v>78</v>
      </c>
      <c r="G118" t="s">
        <v>18</v>
      </c>
      <c r="H118" s="3" t="s">
        <v>691</v>
      </c>
      <c r="M118" s="3" t="str">
        <f t="shared" si="1"/>
        <v>grijs</v>
      </c>
    </row>
    <row r="119" spans="1:13">
      <c r="A119" s="11">
        <v>46059</v>
      </c>
      <c r="B119" s="4">
        <v>46059.791666666664</v>
      </c>
      <c r="C119" t="s">
        <v>804</v>
      </c>
      <c r="E119" t="s">
        <v>700</v>
      </c>
      <c r="F119" t="s">
        <v>78</v>
      </c>
      <c r="G119" t="s">
        <v>12</v>
      </c>
      <c r="H119" s="3" t="s">
        <v>695</v>
      </c>
      <c r="M119" s="3" t="str">
        <f t="shared" si="1"/>
        <v>grijs</v>
      </c>
    </row>
    <row r="120" spans="1:13">
      <c r="A120" s="11">
        <v>46059</v>
      </c>
      <c r="B120" s="4">
        <v>46059.791666666664</v>
      </c>
      <c r="C120" t="s">
        <v>805</v>
      </c>
      <c r="E120" t="s">
        <v>692</v>
      </c>
      <c r="F120" t="s">
        <v>501</v>
      </c>
      <c r="G120" t="s">
        <v>689</v>
      </c>
      <c r="H120" s="3" t="s">
        <v>707</v>
      </c>
      <c r="M120" s="3" t="str">
        <f t="shared" si="1"/>
        <v>grijs</v>
      </c>
    </row>
    <row r="121" spans="1:13">
      <c r="A121" s="11">
        <v>46059</v>
      </c>
      <c r="B121" s="4">
        <v>46059.791666666664</v>
      </c>
      <c r="C121" t="s">
        <v>805</v>
      </c>
      <c r="E121" t="s">
        <v>692</v>
      </c>
      <c r="F121" t="s">
        <v>501</v>
      </c>
      <c r="G121" t="s">
        <v>12</v>
      </c>
      <c r="H121" s="3" t="s">
        <v>707</v>
      </c>
      <c r="M121" s="3" t="str">
        <f t="shared" si="1"/>
        <v>grijs</v>
      </c>
    </row>
    <row r="122" spans="1:13">
      <c r="A122" s="11">
        <v>46059</v>
      </c>
      <c r="B122" s="4">
        <v>46059.791666666664</v>
      </c>
      <c r="C122" t="s">
        <v>806</v>
      </c>
      <c r="E122" t="s">
        <v>693</v>
      </c>
      <c r="F122" t="s">
        <v>504</v>
      </c>
      <c r="G122" t="s">
        <v>18</v>
      </c>
      <c r="H122" s="3" t="s">
        <v>695</v>
      </c>
      <c r="M122" s="3" t="str">
        <f t="shared" si="1"/>
        <v>grijs</v>
      </c>
    </row>
    <row r="123" spans="1:13">
      <c r="A123" s="11">
        <v>46059</v>
      </c>
      <c r="B123" s="4">
        <v>46059.791666666664</v>
      </c>
      <c r="C123" t="s">
        <v>806</v>
      </c>
      <c r="E123" t="s">
        <v>693</v>
      </c>
      <c r="F123" t="s">
        <v>504</v>
      </c>
      <c r="G123" t="s">
        <v>12</v>
      </c>
      <c r="H123" s="3" t="s">
        <v>695</v>
      </c>
      <c r="M123" s="3" t="str">
        <f t="shared" si="1"/>
        <v>grijs</v>
      </c>
    </row>
    <row r="124" spans="1:13">
      <c r="A124" s="11">
        <v>46059</v>
      </c>
      <c r="B124" s="4">
        <v>46059.791666666664</v>
      </c>
      <c r="C124" t="s">
        <v>807</v>
      </c>
      <c r="E124" t="s">
        <v>696</v>
      </c>
      <c r="F124" t="s">
        <v>17</v>
      </c>
      <c r="G124" t="s">
        <v>18</v>
      </c>
      <c r="H124" s="3" t="s">
        <v>691</v>
      </c>
      <c r="M124" s="3" t="str">
        <f t="shared" si="1"/>
        <v>grijs</v>
      </c>
    </row>
    <row r="125" spans="1:13">
      <c r="A125" s="11">
        <v>46059</v>
      </c>
      <c r="B125" s="4">
        <v>46059.791666666664</v>
      </c>
      <c r="C125" t="s">
        <v>807</v>
      </c>
      <c r="E125" t="s">
        <v>696</v>
      </c>
      <c r="F125" t="s">
        <v>17</v>
      </c>
      <c r="G125" t="s">
        <v>12</v>
      </c>
      <c r="H125" s="3" t="s">
        <v>691</v>
      </c>
      <c r="M125" s="3" t="str">
        <f t="shared" si="1"/>
        <v>grijs</v>
      </c>
    </row>
    <row r="126" spans="1:13">
      <c r="A126" s="11">
        <v>46059</v>
      </c>
      <c r="B126" s="4">
        <v>46059.875</v>
      </c>
      <c r="C126" t="s">
        <v>808</v>
      </c>
      <c r="E126" t="s">
        <v>695</v>
      </c>
      <c r="F126" t="s">
        <v>142</v>
      </c>
      <c r="G126" t="s">
        <v>689</v>
      </c>
      <c r="H126" s="3" t="s">
        <v>702</v>
      </c>
      <c r="M126" s="3" t="str">
        <f t="shared" si="1"/>
        <v>wit</v>
      </c>
    </row>
    <row r="127" spans="1:13">
      <c r="A127" s="11">
        <v>46059</v>
      </c>
      <c r="B127" s="4">
        <v>46059.875</v>
      </c>
      <c r="C127" t="s">
        <v>808</v>
      </c>
      <c r="E127" t="s">
        <v>695</v>
      </c>
      <c r="F127" t="s">
        <v>142</v>
      </c>
      <c r="G127" t="s">
        <v>12</v>
      </c>
      <c r="H127" s="3" t="s">
        <v>700</v>
      </c>
      <c r="M127" s="3" t="str">
        <f t="shared" si="1"/>
        <v>wit</v>
      </c>
    </row>
    <row r="128" spans="1:13">
      <c r="A128" s="11">
        <v>46059</v>
      </c>
      <c r="B128" s="4">
        <v>46059.875</v>
      </c>
      <c r="C128" t="s">
        <v>809</v>
      </c>
      <c r="E128" t="s">
        <v>691</v>
      </c>
      <c r="F128" t="s">
        <v>77</v>
      </c>
      <c r="G128" t="s">
        <v>689</v>
      </c>
      <c r="H128" s="3" t="s">
        <v>710</v>
      </c>
      <c r="M128" s="3" t="str">
        <f t="shared" si="1"/>
        <v>wit</v>
      </c>
    </row>
    <row r="129" spans="1:13">
      <c r="A129" s="11">
        <v>46059</v>
      </c>
      <c r="B129" s="4">
        <v>46059.875</v>
      </c>
      <c r="C129" t="s">
        <v>809</v>
      </c>
      <c r="E129" t="s">
        <v>691</v>
      </c>
      <c r="F129" t="s">
        <v>77</v>
      </c>
      <c r="G129" t="s">
        <v>12</v>
      </c>
      <c r="H129" s="3" t="s">
        <v>693</v>
      </c>
      <c r="M129" s="3" t="str">
        <f t="shared" si="1"/>
        <v>wit</v>
      </c>
    </row>
    <row r="130" spans="1:13">
      <c r="A130" s="11">
        <v>46059</v>
      </c>
      <c r="B130" s="4">
        <v>46059.875</v>
      </c>
      <c r="C130" t="s">
        <v>810</v>
      </c>
      <c r="E130" t="s">
        <v>707</v>
      </c>
      <c r="F130" t="s">
        <v>264</v>
      </c>
      <c r="G130" t="s">
        <v>689</v>
      </c>
      <c r="H130" s="3" t="s">
        <v>701</v>
      </c>
      <c r="M130" s="3" t="str">
        <f t="shared" ref="M130:M151" si="2">IF(IF($B130=$B129,0,1)=0,M129,IF(T(M129)="wit","grijs","wit"))</f>
        <v>wit</v>
      </c>
    </row>
    <row r="131" spans="1:13">
      <c r="A131" s="11">
        <v>46059</v>
      </c>
      <c r="B131" s="4">
        <v>46059.875</v>
      </c>
      <c r="C131" t="s">
        <v>810</v>
      </c>
      <c r="E131" t="s">
        <v>707</v>
      </c>
      <c r="F131" t="s">
        <v>264</v>
      </c>
      <c r="G131" t="s">
        <v>12</v>
      </c>
      <c r="H131" s="3" t="s">
        <v>700</v>
      </c>
      <c r="M131" s="3" t="str">
        <f t="shared" si="2"/>
        <v>wit</v>
      </c>
    </row>
    <row r="132" spans="1:13">
      <c r="A132" s="11">
        <v>46065</v>
      </c>
      <c r="B132" s="4">
        <v>46065.875</v>
      </c>
      <c r="C132" t="s">
        <v>811</v>
      </c>
      <c r="E132" t="s">
        <v>690</v>
      </c>
      <c r="F132" t="s">
        <v>499</v>
      </c>
      <c r="G132" t="s">
        <v>689</v>
      </c>
      <c r="H132" s="3" t="s">
        <v>701</v>
      </c>
      <c r="M132" s="3" t="str">
        <f t="shared" si="2"/>
        <v>grijs</v>
      </c>
    </row>
    <row r="133" spans="1:13">
      <c r="A133" s="11">
        <v>46065</v>
      </c>
      <c r="B133" s="4">
        <v>46065.875</v>
      </c>
      <c r="C133" t="s">
        <v>811</v>
      </c>
      <c r="E133" t="s">
        <v>690</v>
      </c>
      <c r="F133" t="s">
        <v>499</v>
      </c>
      <c r="G133" t="s">
        <v>12</v>
      </c>
      <c r="H133" s="3" t="s">
        <v>701</v>
      </c>
      <c r="M133" s="3" t="str">
        <f t="shared" si="2"/>
        <v>grijs</v>
      </c>
    </row>
    <row r="134" spans="1:13">
      <c r="A134" s="11">
        <v>46065</v>
      </c>
      <c r="B134" s="4">
        <v>46065.875</v>
      </c>
      <c r="C134" t="s">
        <v>812</v>
      </c>
      <c r="E134" t="s">
        <v>697</v>
      </c>
      <c r="F134" t="s">
        <v>512</v>
      </c>
      <c r="G134" t="s">
        <v>18</v>
      </c>
      <c r="H134" s="3" t="s">
        <v>706</v>
      </c>
      <c r="M134" s="3" t="str">
        <f t="shared" si="2"/>
        <v>grijs</v>
      </c>
    </row>
    <row r="135" spans="1:13">
      <c r="A135" s="11">
        <v>46065</v>
      </c>
      <c r="B135" s="4">
        <v>46065.875</v>
      </c>
      <c r="C135" t="s">
        <v>812</v>
      </c>
      <c r="E135" t="s">
        <v>697</v>
      </c>
      <c r="F135" t="s">
        <v>512</v>
      </c>
      <c r="G135" t="s">
        <v>12</v>
      </c>
      <c r="H135" s="3" t="s">
        <v>706</v>
      </c>
      <c r="M135" s="3" t="str">
        <f t="shared" si="2"/>
        <v>grijs</v>
      </c>
    </row>
    <row r="136" spans="1:13">
      <c r="A136" s="11">
        <v>46079</v>
      </c>
      <c r="B136" s="4">
        <v>46079.875</v>
      </c>
      <c r="C136" t="s">
        <v>813</v>
      </c>
      <c r="E136" t="s">
        <v>710</v>
      </c>
      <c r="F136" t="s">
        <v>350</v>
      </c>
      <c r="G136" t="s">
        <v>12</v>
      </c>
      <c r="H136" s="3" t="s">
        <v>706</v>
      </c>
      <c r="M136" s="3" t="str">
        <f t="shared" si="2"/>
        <v>wit</v>
      </c>
    </row>
    <row r="137" spans="1:13">
      <c r="A137" s="11">
        <v>46079</v>
      </c>
      <c r="B137" s="4">
        <v>46079.875</v>
      </c>
      <c r="C137" t="s">
        <v>814</v>
      </c>
      <c r="E137" t="s">
        <v>703</v>
      </c>
      <c r="F137" t="s">
        <v>475</v>
      </c>
      <c r="G137" t="s">
        <v>12</v>
      </c>
      <c r="H137" s="3" t="s">
        <v>701</v>
      </c>
      <c r="M137" s="3" t="str">
        <f t="shared" si="2"/>
        <v>wit</v>
      </c>
    </row>
    <row r="138" spans="1:13">
      <c r="A138" s="11">
        <v>46079</v>
      </c>
      <c r="B138" s="4">
        <v>46079.875</v>
      </c>
      <c r="C138" t="s">
        <v>815</v>
      </c>
      <c r="E138" t="s">
        <v>698</v>
      </c>
      <c r="F138" t="s">
        <v>461</v>
      </c>
      <c r="G138" t="s">
        <v>689</v>
      </c>
      <c r="H138" s="3" t="s">
        <v>701</v>
      </c>
      <c r="M138" s="3" t="str">
        <f t="shared" si="2"/>
        <v>wit</v>
      </c>
    </row>
    <row r="139" spans="1:13">
      <c r="A139" s="11">
        <v>46079</v>
      </c>
      <c r="B139" s="4">
        <v>46079.875</v>
      </c>
      <c r="C139" t="s">
        <v>815</v>
      </c>
      <c r="E139" t="s">
        <v>698</v>
      </c>
      <c r="F139" t="s">
        <v>461</v>
      </c>
      <c r="G139" t="s">
        <v>12</v>
      </c>
      <c r="H139" s="3" t="s">
        <v>706</v>
      </c>
      <c r="M139" s="3" t="str">
        <f t="shared" si="2"/>
        <v>wit</v>
      </c>
    </row>
    <row r="140" spans="1:13">
      <c r="A140" s="11">
        <v>46081</v>
      </c>
      <c r="B140" s="4">
        <v>46081.4375</v>
      </c>
      <c r="C140" t="s">
        <v>816</v>
      </c>
      <c r="E140" t="s">
        <v>717</v>
      </c>
      <c r="F140" t="s">
        <v>817</v>
      </c>
      <c r="G140" t="s">
        <v>18</v>
      </c>
      <c r="H140" s="3" t="s">
        <v>710</v>
      </c>
      <c r="M140" s="3" t="str">
        <f t="shared" si="2"/>
        <v>grijs</v>
      </c>
    </row>
    <row r="141" spans="1:13">
      <c r="A141" s="11">
        <v>46081</v>
      </c>
      <c r="B141" s="4">
        <v>46081.4375</v>
      </c>
      <c r="C141" t="s">
        <v>816</v>
      </c>
      <c r="E141" t="s">
        <v>717</v>
      </c>
      <c r="F141" t="s">
        <v>817</v>
      </c>
      <c r="G141" t="s">
        <v>12</v>
      </c>
      <c r="H141" s="3" t="s">
        <v>22</v>
      </c>
      <c r="M141" s="3" t="str">
        <f t="shared" si="2"/>
        <v>grijs</v>
      </c>
    </row>
    <row r="142" spans="1:13">
      <c r="A142" s="11">
        <v>46081</v>
      </c>
      <c r="B142" s="4">
        <v>46081.4375</v>
      </c>
      <c r="C142" t="s">
        <v>818</v>
      </c>
      <c r="E142" t="s">
        <v>704</v>
      </c>
      <c r="F142" t="s">
        <v>626</v>
      </c>
      <c r="G142" t="s">
        <v>689</v>
      </c>
      <c r="H142" s="3" t="s">
        <v>703</v>
      </c>
      <c r="J142" s="3" t="s">
        <v>768</v>
      </c>
      <c r="M142" s="3" t="str">
        <f t="shared" si="2"/>
        <v>grijs</v>
      </c>
    </row>
    <row r="143" spans="1:13">
      <c r="A143" s="11">
        <v>46081</v>
      </c>
      <c r="B143" s="4">
        <v>46081.4375</v>
      </c>
      <c r="C143" t="s">
        <v>818</v>
      </c>
      <c r="E143" t="s">
        <v>704</v>
      </c>
      <c r="F143" t="s">
        <v>626</v>
      </c>
      <c r="G143" t="s">
        <v>12</v>
      </c>
      <c r="H143" s="3" t="s">
        <v>722</v>
      </c>
      <c r="M143" s="3" t="str">
        <f t="shared" si="2"/>
        <v>grijs</v>
      </c>
    </row>
    <row r="144" spans="1:13">
      <c r="A144" s="11">
        <v>46081</v>
      </c>
      <c r="B144" s="4">
        <v>46081.4375</v>
      </c>
      <c r="C144" t="s">
        <v>819</v>
      </c>
      <c r="E144" t="s">
        <v>770</v>
      </c>
      <c r="F144" t="s">
        <v>369</v>
      </c>
      <c r="G144" t="s">
        <v>18</v>
      </c>
      <c r="H144" s="3" t="s">
        <v>698</v>
      </c>
      <c r="J144" s="3" t="s">
        <v>726</v>
      </c>
      <c r="M144" s="3" t="str">
        <f t="shared" si="2"/>
        <v>grijs</v>
      </c>
    </row>
    <row r="145" spans="1:13">
      <c r="A145" s="11">
        <v>46081</v>
      </c>
      <c r="B145" s="4">
        <v>46081.4375</v>
      </c>
      <c r="C145" t="s">
        <v>819</v>
      </c>
      <c r="E145" t="s">
        <v>770</v>
      </c>
      <c r="F145" t="s">
        <v>369</v>
      </c>
      <c r="G145" t="s">
        <v>12</v>
      </c>
      <c r="H145" s="3" t="s">
        <v>22</v>
      </c>
      <c r="M145" s="3" t="str">
        <f t="shared" si="2"/>
        <v>grijs</v>
      </c>
    </row>
    <row r="146" spans="1:13">
      <c r="A146" s="11">
        <v>46081</v>
      </c>
      <c r="B146" s="4">
        <v>46081.520833333336</v>
      </c>
      <c r="C146" t="s">
        <v>820</v>
      </c>
      <c r="E146" t="s">
        <v>715</v>
      </c>
      <c r="F146" t="s">
        <v>821</v>
      </c>
      <c r="G146" t="s">
        <v>18</v>
      </c>
      <c r="H146" s="3" t="s">
        <v>709</v>
      </c>
      <c r="J146" s="3" t="s">
        <v>726</v>
      </c>
      <c r="M146" s="3" t="str">
        <f t="shared" si="2"/>
        <v>wit</v>
      </c>
    </row>
    <row r="147" spans="1:13">
      <c r="A147" s="11">
        <v>46081</v>
      </c>
      <c r="B147" s="4">
        <v>46081.520833333336</v>
      </c>
      <c r="C147" t="s">
        <v>820</v>
      </c>
      <c r="E147" t="s">
        <v>715</v>
      </c>
      <c r="F147" t="s">
        <v>821</v>
      </c>
      <c r="G147" t="s">
        <v>12</v>
      </c>
      <c r="H147" s="3" t="s">
        <v>22</v>
      </c>
      <c r="M147" s="3" t="str">
        <f t="shared" si="2"/>
        <v>wit</v>
      </c>
    </row>
    <row r="148" spans="1:13">
      <c r="A148" s="11">
        <v>46081</v>
      </c>
      <c r="B148" s="4">
        <v>46081.520833333336</v>
      </c>
      <c r="C148" t="s">
        <v>822</v>
      </c>
      <c r="E148" t="s">
        <v>705</v>
      </c>
      <c r="F148" t="s">
        <v>91</v>
      </c>
      <c r="G148" t="s">
        <v>18</v>
      </c>
      <c r="H148" s="3" t="s">
        <v>709</v>
      </c>
      <c r="J148" s="3" t="s">
        <v>726</v>
      </c>
      <c r="M148" s="3" t="str">
        <f t="shared" si="2"/>
        <v>wit</v>
      </c>
    </row>
    <row r="149" spans="1:13">
      <c r="A149" s="11">
        <v>46081</v>
      </c>
      <c r="B149" s="4">
        <v>46081.520833333336</v>
      </c>
      <c r="C149" t="s">
        <v>822</v>
      </c>
      <c r="E149" t="s">
        <v>705</v>
      </c>
      <c r="F149" t="s">
        <v>91</v>
      </c>
      <c r="G149" t="s">
        <v>12</v>
      </c>
      <c r="H149" s="3" t="s">
        <v>22</v>
      </c>
      <c r="M149" s="3" t="str">
        <f t="shared" si="2"/>
        <v>wit</v>
      </c>
    </row>
    <row r="150" spans="1:13">
      <c r="A150" s="11">
        <v>46081</v>
      </c>
      <c r="B150" s="4">
        <v>46081.520833333336</v>
      </c>
      <c r="C150" t="s">
        <v>968</v>
      </c>
      <c r="E150" t="s">
        <v>694</v>
      </c>
      <c r="F150" t="s">
        <v>967</v>
      </c>
      <c r="G150" t="s">
        <v>18</v>
      </c>
      <c r="H150" s="3" t="s">
        <v>710</v>
      </c>
      <c r="M150" s="3" t="str">
        <f t="shared" si="2"/>
        <v>wit</v>
      </c>
    </row>
    <row r="151" spans="1:13">
      <c r="A151" s="11">
        <v>46081</v>
      </c>
      <c r="B151" s="4">
        <v>46081.520833333336</v>
      </c>
      <c r="C151" t="s">
        <v>968</v>
      </c>
      <c r="E151" t="s">
        <v>694</v>
      </c>
      <c r="F151" t="s">
        <v>967</v>
      </c>
      <c r="G151" t="s">
        <v>12</v>
      </c>
      <c r="H151" s="3" t="s">
        <v>770</v>
      </c>
      <c r="M151" s="3" t="str">
        <f t="shared" si="2"/>
        <v>wit</v>
      </c>
    </row>
    <row r="152" spans="1:13">
      <c r="A152" s="29">
        <v>46081</v>
      </c>
      <c r="B152" s="30">
        <v>46081.520833333336</v>
      </c>
      <c r="C152" s="31" t="s">
        <v>823</v>
      </c>
      <c r="D152" s="31"/>
      <c r="E152" s="31" t="s">
        <v>711</v>
      </c>
      <c r="F152" s="31" t="s">
        <v>643</v>
      </c>
      <c r="G152" s="31" t="s">
        <v>18</v>
      </c>
      <c r="H152" s="32" t="s">
        <v>710</v>
      </c>
      <c r="J152" s="3" t="s">
        <v>977</v>
      </c>
      <c r="M152" s="3" t="str">
        <f>IF(IF($B152=$B147,0,1)=0,M147,IF(T(M147)="wit","grijs","wit"))</f>
        <v>wit</v>
      </c>
    </row>
    <row r="153" spans="1:13">
      <c r="A153" s="29">
        <v>46081</v>
      </c>
      <c r="B153" s="30">
        <v>46081.520833333336</v>
      </c>
      <c r="C153" s="31" t="s">
        <v>823</v>
      </c>
      <c r="D153" s="31"/>
      <c r="E153" s="31" t="s">
        <v>711</v>
      </c>
      <c r="F153" s="31" t="s">
        <v>643</v>
      </c>
      <c r="G153" s="31" t="s">
        <v>12</v>
      </c>
      <c r="H153" s="32" t="s">
        <v>770</v>
      </c>
      <c r="J153" s="3" t="s">
        <v>977</v>
      </c>
      <c r="M153" s="3" t="str">
        <f t="shared" ref="M153:M202" si="3">IF(IF($B153=$B152,0,1)=0,M152,IF(T(M152)="wit","grijs","wit"))</f>
        <v>wit</v>
      </c>
    </row>
    <row r="154" spans="1:13">
      <c r="A154" s="11">
        <v>46081</v>
      </c>
      <c r="B154" s="4">
        <v>46081.520833333336</v>
      </c>
      <c r="C154" t="s">
        <v>824</v>
      </c>
      <c r="E154" t="s">
        <v>712</v>
      </c>
      <c r="F154" t="s">
        <v>825</v>
      </c>
      <c r="G154" t="s">
        <v>18</v>
      </c>
      <c r="H154" s="3" t="s">
        <v>710</v>
      </c>
      <c r="J154" s="3" t="s">
        <v>726</v>
      </c>
      <c r="M154" s="3" t="str">
        <f t="shared" si="3"/>
        <v>wit</v>
      </c>
    </row>
    <row r="155" spans="1:13">
      <c r="A155" s="11">
        <v>46081</v>
      </c>
      <c r="B155" s="4">
        <v>46081.520833333336</v>
      </c>
      <c r="C155" t="s">
        <v>824</v>
      </c>
      <c r="E155" t="s">
        <v>712</v>
      </c>
      <c r="F155" t="s">
        <v>825</v>
      </c>
      <c r="G155" t="s">
        <v>12</v>
      </c>
      <c r="H155" s="3" t="s">
        <v>22</v>
      </c>
      <c r="M155" s="3" t="str">
        <f t="shared" si="3"/>
        <v>wit</v>
      </c>
    </row>
    <row r="156" spans="1:13">
      <c r="A156" s="11">
        <v>46081</v>
      </c>
      <c r="B156" s="4">
        <v>46081.520833333336</v>
      </c>
      <c r="C156" t="s">
        <v>826</v>
      </c>
      <c r="E156" t="s">
        <v>722</v>
      </c>
      <c r="F156" t="s">
        <v>441</v>
      </c>
      <c r="G156" t="s">
        <v>18</v>
      </c>
      <c r="H156" s="3" t="s">
        <v>698</v>
      </c>
      <c r="M156" s="3" t="str">
        <f t="shared" si="3"/>
        <v>wit</v>
      </c>
    </row>
    <row r="157" spans="1:13">
      <c r="A157" s="11">
        <v>46081</v>
      </c>
      <c r="B157" s="4">
        <v>46081.520833333336</v>
      </c>
      <c r="C157" t="s">
        <v>826</v>
      </c>
      <c r="E157" t="s">
        <v>722</v>
      </c>
      <c r="F157" t="s">
        <v>441</v>
      </c>
      <c r="G157" t="s">
        <v>12</v>
      </c>
      <c r="H157" s="3" t="s">
        <v>22</v>
      </c>
      <c r="M157" s="3" t="str">
        <f t="shared" si="3"/>
        <v>wit</v>
      </c>
    </row>
    <row r="158" spans="1:13">
      <c r="A158" s="11">
        <v>46081</v>
      </c>
      <c r="B158" s="4">
        <v>46081.520833333336</v>
      </c>
      <c r="C158" t="s">
        <v>827</v>
      </c>
      <c r="E158" t="s">
        <v>724</v>
      </c>
      <c r="F158" t="s">
        <v>62</v>
      </c>
      <c r="G158" t="s">
        <v>18</v>
      </c>
      <c r="H158" s="3" t="s">
        <v>704</v>
      </c>
      <c r="M158" s="3" t="str">
        <f t="shared" si="3"/>
        <v>wit</v>
      </c>
    </row>
    <row r="159" spans="1:13">
      <c r="A159" s="11">
        <v>46081</v>
      </c>
      <c r="B159" s="4">
        <v>46081.520833333336</v>
      </c>
      <c r="C159" t="s">
        <v>827</v>
      </c>
      <c r="E159" t="s">
        <v>724</v>
      </c>
      <c r="F159" t="s">
        <v>62</v>
      </c>
      <c r="G159" t="s">
        <v>12</v>
      </c>
      <c r="H159" s="3" t="s">
        <v>22</v>
      </c>
      <c r="M159" s="3" t="str">
        <f t="shared" si="3"/>
        <v>wit</v>
      </c>
    </row>
    <row r="160" spans="1:13">
      <c r="A160" s="11">
        <v>46081</v>
      </c>
      <c r="B160" s="4">
        <v>46081.520833333336</v>
      </c>
      <c r="C160" t="s">
        <v>828</v>
      </c>
      <c r="E160" t="s">
        <v>727</v>
      </c>
      <c r="F160" t="s">
        <v>829</v>
      </c>
      <c r="G160" t="s">
        <v>18</v>
      </c>
      <c r="H160" s="3" t="s">
        <v>704</v>
      </c>
      <c r="M160" s="3" t="str">
        <f t="shared" si="3"/>
        <v>wit</v>
      </c>
    </row>
    <row r="161" spans="1:13">
      <c r="A161" s="11">
        <v>46081</v>
      </c>
      <c r="B161" s="4">
        <v>46081.520833333336</v>
      </c>
      <c r="C161" t="s">
        <v>828</v>
      </c>
      <c r="E161" t="s">
        <v>727</v>
      </c>
      <c r="F161" t="s">
        <v>829</v>
      </c>
      <c r="G161" t="s">
        <v>12</v>
      </c>
      <c r="H161" s="3" t="s">
        <v>22</v>
      </c>
      <c r="M161" s="3" t="str">
        <f t="shared" si="3"/>
        <v>wit</v>
      </c>
    </row>
    <row r="162" spans="1:13">
      <c r="A162" s="11">
        <v>46081</v>
      </c>
      <c r="B162" s="4">
        <v>46081.604166666664</v>
      </c>
      <c r="C162" t="s">
        <v>830</v>
      </c>
      <c r="E162" t="s">
        <v>719</v>
      </c>
      <c r="F162" t="s">
        <v>831</v>
      </c>
      <c r="G162" t="s">
        <v>18</v>
      </c>
      <c r="H162" s="3" t="s">
        <v>696</v>
      </c>
      <c r="M162" s="3" t="str">
        <f t="shared" si="3"/>
        <v>grijs</v>
      </c>
    </row>
    <row r="163" spans="1:13">
      <c r="A163" s="11">
        <v>46081</v>
      </c>
      <c r="B163" s="4">
        <v>46081.604166666664</v>
      </c>
      <c r="C163" t="s">
        <v>830</v>
      </c>
      <c r="E163" t="s">
        <v>719</v>
      </c>
      <c r="F163" t="s">
        <v>831</v>
      </c>
      <c r="G163" t="s">
        <v>12</v>
      </c>
      <c r="H163" s="3" t="s">
        <v>22</v>
      </c>
      <c r="M163" s="3" t="str">
        <f t="shared" si="3"/>
        <v>grijs</v>
      </c>
    </row>
    <row r="164" spans="1:13">
      <c r="A164" s="11">
        <v>46081</v>
      </c>
      <c r="B164" s="4">
        <v>46081.604166666664</v>
      </c>
      <c r="C164" t="s">
        <v>832</v>
      </c>
      <c r="E164" t="s">
        <v>708</v>
      </c>
      <c r="F164" t="s">
        <v>88</v>
      </c>
      <c r="G164" t="s">
        <v>18</v>
      </c>
      <c r="H164" s="3" t="s">
        <v>699</v>
      </c>
      <c r="M164" s="3" t="str">
        <f t="shared" si="3"/>
        <v>grijs</v>
      </c>
    </row>
    <row r="165" spans="1:13">
      <c r="A165" s="11">
        <v>46081</v>
      </c>
      <c r="B165" s="4">
        <v>46081.604166666664</v>
      </c>
      <c r="C165" t="s">
        <v>832</v>
      </c>
      <c r="E165" t="s">
        <v>708</v>
      </c>
      <c r="F165" t="s">
        <v>88</v>
      </c>
      <c r="G165" t="s">
        <v>12</v>
      </c>
      <c r="H165" s="3" t="s">
        <v>718</v>
      </c>
      <c r="M165" s="3" t="str">
        <f t="shared" si="3"/>
        <v>grijs</v>
      </c>
    </row>
    <row r="166" spans="1:13">
      <c r="A166" s="25">
        <v>46081</v>
      </c>
      <c r="B166" s="26">
        <v>46081.604166666664</v>
      </c>
      <c r="C166" s="27" t="s">
        <v>833</v>
      </c>
      <c r="D166" s="27"/>
      <c r="E166" s="27" t="s">
        <v>713</v>
      </c>
      <c r="F166" s="27" t="s">
        <v>521</v>
      </c>
      <c r="G166" s="27" t="s">
        <v>18</v>
      </c>
      <c r="H166" s="28" t="s">
        <v>695</v>
      </c>
      <c r="M166" s="3" t="str">
        <f t="shared" si="3"/>
        <v>grijs</v>
      </c>
    </row>
    <row r="167" spans="1:13">
      <c r="A167" s="25">
        <v>46081</v>
      </c>
      <c r="B167" s="26">
        <v>46081.604166666664</v>
      </c>
      <c r="C167" s="27" t="s">
        <v>833</v>
      </c>
      <c r="D167" s="27"/>
      <c r="E167" s="27" t="s">
        <v>713</v>
      </c>
      <c r="F167" s="27" t="s">
        <v>521</v>
      </c>
      <c r="G167" s="27" t="s">
        <v>12</v>
      </c>
      <c r="H167" s="28" t="s">
        <v>22</v>
      </c>
      <c r="M167" s="3" t="str">
        <f t="shared" si="3"/>
        <v>grijs</v>
      </c>
    </row>
    <row r="168" spans="1:13">
      <c r="A168" s="11">
        <v>46081</v>
      </c>
      <c r="B168" s="4">
        <v>46081.604166666664</v>
      </c>
      <c r="C168" t="s">
        <v>834</v>
      </c>
      <c r="E168" t="s">
        <v>778</v>
      </c>
      <c r="F168" t="s">
        <v>835</v>
      </c>
      <c r="G168" t="s">
        <v>18</v>
      </c>
      <c r="H168" s="3" t="s">
        <v>711</v>
      </c>
      <c r="M168" s="3" t="str">
        <f t="shared" si="3"/>
        <v>grijs</v>
      </c>
    </row>
    <row r="169" spans="1:13">
      <c r="A169" s="11">
        <v>46081</v>
      </c>
      <c r="B169" s="4">
        <v>46081.604166666664</v>
      </c>
      <c r="C169" t="s">
        <v>834</v>
      </c>
      <c r="E169" t="s">
        <v>778</v>
      </c>
      <c r="F169" t="s">
        <v>835</v>
      </c>
      <c r="G169" t="s">
        <v>12</v>
      </c>
      <c r="H169" s="3" t="s">
        <v>22</v>
      </c>
      <c r="M169" s="3" t="str">
        <f t="shared" si="3"/>
        <v>grijs</v>
      </c>
    </row>
    <row r="170" spans="1:13">
      <c r="A170" s="11">
        <v>46081</v>
      </c>
      <c r="B170" s="4">
        <v>46081.625</v>
      </c>
      <c r="C170" t="s">
        <v>836</v>
      </c>
      <c r="E170" t="s">
        <v>709</v>
      </c>
      <c r="F170" t="s">
        <v>174</v>
      </c>
      <c r="G170" t="s">
        <v>12</v>
      </c>
      <c r="H170" s="3" t="s">
        <v>716</v>
      </c>
      <c r="M170" s="3" t="str">
        <f t="shared" si="3"/>
        <v>wit</v>
      </c>
    </row>
    <row r="171" spans="1:13">
      <c r="A171" s="11">
        <v>46081</v>
      </c>
      <c r="B171" s="4">
        <v>46081.625</v>
      </c>
      <c r="C171" t="s">
        <v>836</v>
      </c>
      <c r="E171" t="s">
        <v>709</v>
      </c>
      <c r="F171" t="s">
        <v>174</v>
      </c>
      <c r="G171" t="s">
        <v>16</v>
      </c>
      <c r="H171" s="3" t="s">
        <v>706</v>
      </c>
      <c r="M171" s="3" t="str">
        <f t="shared" si="3"/>
        <v>wit</v>
      </c>
    </row>
    <row r="172" spans="1:13">
      <c r="A172" s="11">
        <v>46081</v>
      </c>
      <c r="B172" s="4">
        <v>46081.625</v>
      </c>
      <c r="C172" t="s">
        <v>837</v>
      </c>
      <c r="E172" t="s">
        <v>702</v>
      </c>
      <c r="F172" t="s">
        <v>258</v>
      </c>
      <c r="G172" t="s">
        <v>12</v>
      </c>
      <c r="H172" s="3" t="s">
        <v>716</v>
      </c>
      <c r="M172" s="3" t="str">
        <f t="shared" si="3"/>
        <v>wit</v>
      </c>
    </row>
    <row r="173" spans="1:13">
      <c r="A173" s="11">
        <v>46081</v>
      </c>
      <c r="B173" s="4">
        <v>46081.625</v>
      </c>
      <c r="C173" t="s">
        <v>837</v>
      </c>
      <c r="E173" t="s">
        <v>702</v>
      </c>
      <c r="F173" t="s">
        <v>258</v>
      </c>
      <c r="G173" t="s">
        <v>16</v>
      </c>
      <c r="H173" s="3" t="s">
        <v>699</v>
      </c>
      <c r="M173" s="3" t="str">
        <f t="shared" si="3"/>
        <v>wit</v>
      </c>
    </row>
    <row r="174" spans="1:13">
      <c r="A174" s="11">
        <v>46081</v>
      </c>
      <c r="B174" s="4">
        <v>46081.6875</v>
      </c>
      <c r="C174" t="s">
        <v>838</v>
      </c>
      <c r="E174" t="s">
        <v>696</v>
      </c>
      <c r="F174" t="s">
        <v>443</v>
      </c>
      <c r="G174" t="s">
        <v>18</v>
      </c>
      <c r="H174" s="3" t="s">
        <v>703</v>
      </c>
      <c r="M174" s="3" t="str">
        <f t="shared" si="3"/>
        <v>grijs</v>
      </c>
    </row>
    <row r="175" spans="1:13">
      <c r="A175" s="11">
        <v>46081</v>
      </c>
      <c r="B175" s="4">
        <v>46081.6875</v>
      </c>
      <c r="C175" t="s">
        <v>838</v>
      </c>
      <c r="E175" t="s">
        <v>696</v>
      </c>
      <c r="F175" t="s">
        <v>443</v>
      </c>
      <c r="G175" t="s">
        <v>12</v>
      </c>
      <c r="H175" s="3" t="s">
        <v>713</v>
      </c>
      <c r="M175" s="3" t="str">
        <f t="shared" si="3"/>
        <v>grijs</v>
      </c>
    </row>
    <row r="176" spans="1:13">
      <c r="A176" s="11">
        <v>46081</v>
      </c>
      <c r="B176" s="4">
        <v>46081.6875</v>
      </c>
      <c r="C176" t="s">
        <v>839</v>
      </c>
      <c r="E176" t="s">
        <v>714</v>
      </c>
      <c r="F176" t="s">
        <v>661</v>
      </c>
      <c r="G176" t="s">
        <v>18</v>
      </c>
      <c r="H176" s="3" t="s">
        <v>693</v>
      </c>
      <c r="M176" s="3" t="str">
        <f t="shared" si="3"/>
        <v>grijs</v>
      </c>
    </row>
    <row r="177" spans="1:13">
      <c r="A177" s="11">
        <v>46081</v>
      </c>
      <c r="B177" s="4">
        <v>46081.6875</v>
      </c>
      <c r="C177" t="s">
        <v>839</v>
      </c>
      <c r="E177" t="s">
        <v>714</v>
      </c>
      <c r="F177" t="s">
        <v>661</v>
      </c>
      <c r="G177" t="s">
        <v>12</v>
      </c>
      <c r="H177" s="3" t="s">
        <v>713</v>
      </c>
      <c r="M177" s="3" t="str">
        <f t="shared" si="3"/>
        <v>grijs</v>
      </c>
    </row>
    <row r="178" spans="1:13">
      <c r="A178" s="11">
        <v>46081</v>
      </c>
      <c r="B178" s="4">
        <v>46081.6875</v>
      </c>
      <c r="C178" t="s">
        <v>840</v>
      </c>
      <c r="E178" t="s">
        <v>718</v>
      </c>
      <c r="F178" t="s">
        <v>118</v>
      </c>
      <c r="G178" t="s">
        <v>18</v>
      </c>
      <c r="H178" s="3" t="s">
        <v>691</v>
      </c>
      <c r="M178" s="3" t="str">
        <f t="shared" si="3"/>
        <v>grijs</v>
      </c>
    </row>
    <row r="179" spans="1:13">
      <c r="A179" s="11">
        <v>46081</v>
      </c>
      <c r="B179" s="4">
        <v>46081.6875</v>
      </c>
      <c r="C179" t="s">
        <v>840</v>
      </c>
      <c r="E179" t="s">
        <v>718</v>
      </c>
      <c r="F179" t="s">
        <v>118</v>
      </c>
      <c r="G179" t="s">
        <v>12</v>
      </c>
      <c r="H179" s="3" t="s">
        <v>22</v>
      </c>
      <c r="M179" s="3" t="str">
        <f t="shared" si="3"/>
        <v>grijs</v>
      </c>
    </row>
    <row r="180" spans="1:13">
      <c r="A180" s="11">
        <v>46081</v>
      </c>
      <c r="B180" s="4">
        <v>46081.6875</v>
      </c>
      <c r="C180" t="s">
        <v>841</v>
      </c>
      <c r="E180" t="s">
        <v>721</v>
      </c>
      <c r="F180" t="s">
        <v>446</v>
      </c>
      <c r="G180" t="s">
        <v>18</v>
      </c>
      <c r="H180" s="3" t="s">
        <v>693</v>
      </c>
      <c r="M180" s="3" t="str">
        <f t="shared" si="3"/>
        <v>grijs</v>
      </c>
    </row>
    <row r="181" spans="1:13">
      <c r="A181" s="11">
        <v>46081</v>
      </c>
      <c r="B181" s="4">
        <v>46081.6875</v>
      </c>
      <c r="C181" t="s">
        <v>841</v>
      </c>
      <c r="E181" t="s">
        <v>721</v>
      </c>
      <c r="F181" t="s">
        <v>446</v>
      </c>
      <c r="G181" t="s">
        <v>12</v>
      </c>
      <c r="H181" s="3" t="s">
        <v>22</v>
      </c>
      <c r="M181" s="3" t="str">
        <f t="shared" si="3"/>
        <v>grijs</v>
      </c>
    </row>
    <row r="182" spans="1:13">
      <c r="A182" s="11">
        <v>46081</v>
      </c>
      <c r="B182" s="4">
        <v>46081.729166666664</v>
      </c>
      <c r="C182" t="s">
        <v>842</v>
      </c>
      <c r="E182" t="s">
        <v>701</v>
      </c>
      <c r="F182" t="s">
        <v>452</v>
      </c>
      <c r="G182" t="s">
        <v>12</v>
      </c>
      <c r="H182" s="3" t="s">
        <v>708</v>
      </c>
      <c r="M182" s="3" t="str">
        <f t="shared" si="3"/>
        <v>wit</v>
      </c>
    </row>
    <row r="183" spans="1:13">
      <c r="A183" s="11">
        <v>46081</v>
      </c>
      <c r="B183" s="4">
        <v>46081.729166666664</v>
      </c>
      <c r="C183" t="s">
        <v>842</v>
      </c>
      <c r="E183" t="s">
        <v>701</v>
      </c>
      <c r="F183" t="s">
        <v>452</v>
      </c>
      <c r="G183" t="s">
        <v>16</v>
      </c>
      <c r="H183" s="3" t="s">
        <v>709</v>
      </c>
      <c r="M183" s="3" t="str">
        <f t="shared" si="3"/>
        <v>wit</v>
      </c>
    </row>
    <row r="184" spans="1:13">
      <c r="A184" s="11">
        <v>46081</v>
      </c>
      <c r="B184" s="4">
        <v>46081.729166666664</v>
      </c>
      <c r="C184" t="s">
        <v>843</v>
      </c>
      <c r="E184" t="s">
        <v>706</v>
      </c>
      <c r="F184" t="s">
        <v>473</v>
      </c>
      <c r="G184" t="s">
        <v>689</v>
      </c>
      <c r="H184" s="3" t="s">
        <v>702</v>
      </c>
      <c r="M184" s="3" t="str">
        <f t="shared" si="3"/>
        <v>wit</v>
      </c>
    </row>
    <row r="185" spans="1:13">
      <c r="A185" s="11">
        <v>46081</v>
      </c>
      <c r="B185" s="4">
        <v>46081.729166666664</v>
      </c>
      <c r="C185" t="s">
        <v>843</v>
      </c>
      <c r="E185" t="s">
        <v>706</v>
      </c>
      <c r="F185" t="s">
        <v>473</v>
      </c>
      <c r="G185" t="s">
        <v>12</v>
      </c>
      <c r="H185" s="3" t="s">
        <v>778</v>
      </c>
      <c r="M185" s="3" t="str">
        <f t="shared" si="3"/>
        <v>wit</v>
      </c>
    </row>
    <row r="186" spans="1:13">
      <c r="A186" s="11">
        <v>46081</v>
      </c>
      <c r="B186" s="4">
        <v>46081.729166666664</v>
      </c>
      <c r="C186" t="s">
        <v>844</v>
      </c>
      <c r="E186" t="s">
        <v>716</v>
      </c>
      <c r="F186" t="s">
        <v>657</v>
      </c>
      <c r="G186" t="s">
        <v>18</v>
      </c>
      <c r="H186" s="3" t="s">
        <v>702</v>
      </c>
      <c r="M186" s="3" t="str">
        <f t="shared" si="3"/>
        <v>wit</v>
      </c>
    </row>
    <row r="187" spans="1:13">
      <c r="A187" s="11">
        <v>46081</v>
      </c>
      <c r="B187" s="4">
        <v>46081.729166666664</v>
      </c>
      <c r="C187" t="s">
        <v>844</v>
      </c>
      <c r="E187" t="s">
        <v>716</v>
      </c>
      <c r="F187" t="s">
        <v>657</v>
      </c>
      <c r="G187" t="s">
        <v>12</v>
      </c>
      <c r="H187" s="3" t="s">
        <v>778</v>
      </c>
      <c r="M187" s="3" t="str">
        <f t="shared" si="3"/>
        <v>wit</v>
      </c>
    </row>
    <row r="188" spans="1:13">
      <c r="A188" s="11">
        <v>46093</v>
      </c>
      <c r="B188" s="4">
        <v>46093.875</v>
      </c>
      <c r="C188" t="s">
        <v>845</v>
      </c>
      <c r="E188" t="s">
        <v>695</v>
      </c>
      <c r="F188" t="s">
        <v>434</v>
      </c>
      <c r="G188" t="s">
        <v>689</v>
      </c>
      <c r="H188" s="3" t="s">
        <v>706</v>
      </c>
      <c r="M188" s="3" t="str">
        <f t="shared" si="3"/>
        <v>grijs</v>
      </c>
    </row>
    <row r="189" spans="1:13">
      <c r="A189" s="11">
        <v>46093</v>
      </c>
      <c r="B189" s="4">
        <v>46093.875</v>
      </c>
      <c r="C189" t="s">
        <v>845</v>
      </c>
      <c r="E189" t="s">
        <v>695</v>
      </c>
      <c r="F189" t="s">
        <v>434</v>
      </c>
      <c r="G189" t="s">
        <v>12</v>
      </c>
      <c r="H189" s="3" t="s">
        <v>699</v>
      </c>
      <c r="M189" s="3" t="str">
        <f t="shared" si="3"/>
        <v>grijs</v>
      </c>
    </row>
    <row r="190" spans="1:13">
      <c r="A190" s="11">
        <v>46093</v>
      </c>
      <c r="B190" s="4">
        <v>46093.875</v>
      </c>
      <c r="C190" t="s">
        <v>688</v>
      </c>
      <c r="E190" t="s">
        <v>698</v>
      </c>
      <c r="F190" t="s">
        <v>546</v>
      </c>
      <c r="G190" t="s">
        <v>689</v>
      </c>
      <c r="H190" s="3" t="s">
        <v>701</v>
      </c>
      <c r="M190" s="3" t="str">
        <f t="shared" si="3"/>
        <v>grijs</v>
      </c>
    </row>
    <row r="191" spans="1:13">
      <c r="A191" s="11">
        <v>46093</v>
      </c>
      <c r="B191" s="4">
        <v>46093.875</v>
      </c>
      <c r="C191" t="s">
        <v>688</v>
      </c>
      <c r="E191" t="s">
        <v>698</v>
      </c>
      <c r="F191" t="s">
        <v>546</v>
      </c>
      <c r="G191" t="s">
        <v>12</v>
      </c>
      <c r="H191" s="3" t="s">
        <v>697</v>
      </c>
      <c r="M191" s="3" t="str">
        <f t="shared" si="3"/>
        <v>grijs</v>
      </c>
    </row>
    <row r="192" spans="1:13">
      <c r="A192" s="11">
        <v>46093</v>
      </c>
      <c r="B192" s="4">
        <v>46093.875</v>
      </c>
      <c r="C192" t="s">
        <v>687</v>
      </c>
      <c r="E192" t="s">
        <v>707</v>
      </c>
      <c r="F192" t="s">
        <v>231</v>
      </c>
      <c r="G192" t="s">
        <v>689</v>
      </c>
      <c r="H192" s="3" t="s">
        <v>710</v>
      </c>
      <c r="M192" s="3" t="str">
        <f t="shared" si="3"/>
        <v>grijs</v>
      </c>
    </row>
    <row r="193" spans="1:13">
      <c r="A193" s="11">
        <v>46093</v>
      </c>
      <c r="B193" s="4">
        <v>46093.875</v>
      </c>
      <c r="C193" t="s">
        <v>687</v>
      </c>
      <c r="E193" t="s">
        <v>707</v>
      </c>
      <c r="F193" t="s">
        <v>231</v>
      </c>
      <c r="G193" t="s">
        <v>12</v>
      </c>
      <c r="H193" s="3" t="s">
        <v>710</v>
      </c>
      <c r="M193" s="3" t="str">
        <f t="shared" si="3"/>
        <v>grijs</v>
      </c>
    </row>
    <row r="194" spans="1:13">
      <c r="A194" s="11">
        <v>46094</v>
      </c>
      <c r="B194" s="4">
        <v>46094.791666666664</v>
      </c>
      <c r="C194" t="s">
        <v>846</v>
      </c>
      <c r="E194" t="s">
        <v>691</v>
      </c>
      <c r="F194" t="s">
        <v>171</v>
      </c>
      <c r="G194" t="s">
        <v>689</v>
      </c>
      <c r="H194" s="3" t="s">
        <v>698</v>
      </c>
      <c r="M194" s="3" t="str">
        <f t="shared" si="3"/>
        <v>wit</v>
      </c>
    </row>
    <row r="195" spans="1:13">
      <c r="A195" s="11">
        <v>46094</v>
      </c>
      <c r="B195" s="4">
        <v>46094.791666666664</v>
      </c>
      <c r="C195" t="s">
        <v>846</v>
      </c>
      <c r="E195" t="s">
        <v>691</v>
      </c>
      <c r="F195" t="s">
        <v>171</v>
      </c>
      <c r="G195" t="s">
        <v>12</v>
      </c>
      <c r="H195" s="3" t="s">
        <v>697</v>
      </c>
      <c r="M195" s="3" t="str">
        <f t="shared" si="3"/>
        <v>wit</v>
      </c>
    </row>
    <row r="196" spans="1:13">
      <c r="A196" s="11">
        <v>46094</v>
      </c>
      <c r="B196" s="4">
        <v>46094.791666666664</v>
      </c>
      <c r="C196" t="s">
        <v>847</v>
      </c>
      <c r="E196" t="s">
        <v>690</v>
      </c>
      <c r="F196" t="s">
        <v>315</v>
      </c>
      <c r="G196" t="s">
        <v>689</v>
      </c>
      <c r="H196" s="3" t="s">
        <v>699</v>
      </c>
      <c r="M196" s="3" t="str">
        <f t="shared" si="3"/>
        <v>wit</v>
      </c>
    </row>
    <row r="197" spans="1:13">
      <c r="A197" s="11">
        <v>46094</v>
      </c>
      <c r="B197" s="4">
        <v>46094.791666666664</v>
      </c>
      <c r="C197" t="s">
        <v>847</v>
      </c>
      <c r="E197" t="s">
        <v>690</v>
      </c>
      <c r="F197" t="s">
        <v>315</v>
      </c>
      <c r="G197" t="s">
        <v>12</v>
      </c>
      <c r="H197" s="3" t="s">
        <v>699</v>
      </c>
      <c r="M197" s="3" t="str">
        <f t="shared" si="3"/>
        <v>wit</v>
      </c>
    </row>
    <row r="198" spans="1:13">
      <c r="A198" s="11">
        <v>46094</v>
      </c>
      <c r="B198" s="4">
        <v>46094.791666666664</v>
      </c>
      <c r="C198" t="s">
        <v>848</v>
      </c>
      <c r="E198" t="s">
        <v>693</v>
      </c>
      <c r="F198" t="s">
        <v>448</v>
      </c>
      <c r="G198" t="s">
        <v>18</v>
      </c>
      <c r="H198" s="3" t="s">
        <v>707</v>
      </c>
      <c r="M198" s="3" t="str">
        <f t="shared" si="3"/>
        <v>wit</v>
      </c>
    </row>
    <row r="199" spans="1:13">
      <c r="A199" s="11">
        <v>46094</v>
      </c>
      <c r="B199" s="4">
        <v>46094.791666666664</v>
      </c>
      <c r="C199" t="s">
        <v>848</v>
      </c>
      <c r="E199" t="s">
        <v>693</v>
      </c>
      <c r="F199" t="s">
        <v>448</v>
      </c>
      <c r="G199" t="s">
        <v>12</v>
      </c>
      <c r="H199" s="3" t="s">
        <v>697</v>
      </c>
      <c r="M199" s="3" t="str">
        <f t="shared" si="3"/>
        <v>wit</v>
      </c>
    </row>
    <row r="200" spans="1:13">
      <c r="A200" s="11">
        <v>46094</v>
      </c>
      <c r="B200" s="4">
        <v>46094.791666666664</v>
      </c>
      <c r="C200" t="s">
        <v>849</v>
      </c>
      <c r="E200" t="s">
        <v>718</v>
      </c>
      <c r="F200" t="s">
        <v>115</v>
      </c>
      <c r="G200" t="s">
        <v>18</v>
      </c>
      <c r="H200" s="3" t="s">
        <v>697</v>
      </c>
      <c r="M200" s="3" t="str">
        <f t="shared" si="3"/>
        <v>wit</v>
      </c>
    </row>
    <row r="201" spans="1:13">
      <c r="A201" s="11">
        <v>46094</v>
      </c>
      <c r="B201" s="4">
        <v>46094.791666666664</v>
      </c>
      <c r="C201" t="s">
        <v>849</v>
      </c>
      <c r="E201" t="s">
        <v>718</v>
      </c>
      <c r="F201" t="s">
        <v>115</v>
      </c>
      <c r="G201" t="s">
        <v>12</v>
      </c>
      <c r="H201" s="3" t="s">
        <v>22</v>
      </c>
      <c r="M201" s="3" t="str">
        <f t="shared" si="3"/>
        <v>wit</v>
      </c>
    </row>
    <row r="202" spans="1:13">
      <c r="A202" s="11">
        <v>46094</v>
      </c>
      <c r="B202" s="4">
        <v>46094.875</v>
      </c>
      <c r="C202" t="s">
        <v>850</v>
      </c>
      <c r="E202" t="s">
        <v>692</v>
      </c>
      <c r="F202" t="s">
        <v>84</v>
      </c>
      <c r="G202" t="s">
        <v>689</v>
      </c>
      <c r="H202" s="3" t="s">
        <v>698</v>
      </c>
      <c r="M202" s="3" t="str">
        <f t="shared" si="3"/>
        <v>grijs</v>
      </c>
    </row>
    <row r="203" spans="1:13">
      <c r="A203" s="11">
        <v>46094</v>
      </c>
      <c r="B203" s="4">
        <v>46094.875</v>
      </c>
      <c r="C203" t="s">
        <v>850</v>
      </c>
      <c r="E203" t="s">
        <v>692</v>
      </c>
      <c r="F203" t="s">
        <v>84</v>
      </c>
      <c r="G203" t="s">
        <v>12</v>
      </c>
      <c r="H203" s="3" t="s">
        <v>693</v>
      </c>
    </row>
    <row r="204" spans="1:13">
      <c r="A204" s="11">
        <v>46094</v>
      </c>
      <c r="B204" s="4">
        <v>46094.875</v>
      </c>
      <c r="C204" t="s">
        <v>851</v>
      </c>
      <c r="E204" t="s">
        <v>699</v>
      </c>
      <c r="F204" t="s">
        <v>107</v>
      </c>
      <c r="G204" t="s">
        <v>689</v>
      </c>
      <c r="H204" s="3" t="s">
        <v>691</v>
      </c>
      <c r="M204" s="3">
        <f t="shared" ref="M204:M267" si="4">IF(IF($B204=$B203,0,1)=0,M203,IF(T(M203)="wit","grijs","wit"))</f>
        <v>0</v>
      </c>
    </row>
    <row r="205" spans="1:13">
      <c r="A205" s="11">
        <v>46094</v>
      </c>
      <c r="B205" s="4">
        <v>46094.875</v>
      </c>
      <c r="C205" t="s">
        <v>851</v>
      </c>
      <c r="E205" t="s">
        <v>699</v>
      </c>
      <c r="F205" t="s">
        <v>107</v>
      </c>
      <c r="G205" t="s">
        <v>12</v>
      </c>
      <c r="H205" s="3" t="s">
        <v>691</v>
      </c>
      <c r="M205" s="3">
        <f t="shared" si="4"/>
        <v>0</v>
      </c>
    </row>
    <row r="206" spans="1:13">
      <c r="A206" s="11">
        <v>46094</v>
      </c>
      <c r="B206" s="4">
        <v>46094.875</v>
      </c>
      <c r="C206" t="s">
        <v>852</v>
      </c>
      <c r="E206" t="s">
        <v>697</v>
      </c>
      <c r="F206" t="s">
        <v>437</v>
      </c>
      <c r="G206" t="s">
        <v>18</v>
      </c>
      <c r="H206" s="3" t="s">
        <v>690</v>
      </c>
      <c r="M206" s="3">
        <f t="shared" si="4"/>
        <v>0</v>
      </c>
    </row>
    <row r="207" spans="1:13">
      <c r="A207" s="11">
        <v>46094</v>
      </c>
      <c r="B207" s="4">
        <v>46094.875</v>
      </c>
      <c r="C207" t="s">
        <v>852</v>
      </c>
      <c r="E207" t="s">
        <v>697</v>
      </c>
      <c r="F207" t="s">
        <v>437</v>
      </c>
      <c r="G207" t="s">
        <v>12</v>
      </c>
      <c r="H207" s="3" t="s">
        <v>693</v>
      </c>
      <c r="M207" s="3">
        <f t="shared" si="4"/>
        <v>0</v>
      </c>
    </row>
    <row r="208" spans="1:13">
      <c r="A208" s="11">
        <v>46100</v>
      </c>
      <c r="B208" s="4">
        <v>46100.875</v>
      </c>
      <c r="C208" t="s">
        <v>853</v>
      </c>
      <c r="E208" t="s">
        <v>710</v>
      </c>
      <c r="F208" t="s">
        <v>169</v>
      </c>
      <c r="G208" t="s">
        <v>12</v>
      </c>
      <c r="H208" s="3" t="s">
        <v>709</v>
      </c>
      <c r="M208" s="3" t="str">
        <f t="shared" si="4"/>
        <v>wit</v>
      </c>
    </row>
    <row r="209" spans="1:13">
      <c r="A209" s="11">
        <v>46100</v>
      </c>
      <c r="B209" s="4">
        <v>46100.875</v>
      </c>
      <c r="C209" t="s">
        <v>854</v>
      </c>
      <c r="E209" t="s">
        <v>703</v>
      </c>
      <c r="F209" t="s">
        <v>15</v>
      </c>
      <c r="G209" t="s">
        <v>12</v>
      </c>
      <c r="H209" s="3" t="s">
        <v>698</v>
      </c>
      <c r="M209" s="3" t="str">
        <f t="shared" si="4"/>
        <v>wit</v>
      </c>
    </row>
    <row r="210" spans="1:13">
      <c r="A210" s="11">
        <v>46102</v>
      </c>
      <c r="B210" s="4">
        <v>46102.4375</v>
      </c>
      <c r="C210" t="s">
        <v>855</v>
      </c>
      <c r="E210" t="s">
        <v>704</v>
      </c>
      <c r="F210" t="s">
        <v>856</v>
      </c>
      <c r="G210" t="s">
        <v>689</v>
      </c>
      <c r="H210" s="3" t="s">
        <v>703</v>
      </c>
      <c r="J210" s="3" t="s">
        <v>768</v>
      </c>
      <c r="M210" s="3" t="str">
        <f t="shared" si="4"/>
        <v>grijs</v>
      </c>
    </row>
    <row r="211" spans="1:13">
      <c r="A211" s="11">
        <v>46102</v>
      </c>
      <c r="B211" s="4">
        <v>46102.4375</v>
      </c>
      <c r="C211" t="s">
        <v>855</v>
      </c>
      <c r="E211" t="s">
        <v>704</v>
      </c>
      <c r="F211" t="s">
        <v>856</v>
      </c>
      <c r="G211" t="s">
        <v>12</v>
      </c>
      <c r="H211" s="3" t="s">
        <v>718</v>
      </c>
      <c r="M211" s="3" t="str">
        <f t="shared" si="4"/>
        <v>grijs</v>
      </c>
    </row>
    <row r="212" spans="1:13">
      <c r="A212" s="11">
        <v>46102</v>
      </c>
      <c r="B212" s="4">
        <v>46102.4375</v>
      </c>
      <c r="C212" t="s">
        <v>857</v>
      </c>
      <c r="E212" t="s">
        <v>770</v>
      </c>
      <c r="F212" t="s">
        <v>91</v>
      </c>
      <c r="G212" t="s">
        <v>18</v>
      </c>
      <c r="H212" s="3" t="s">
        <v>698</v>
      </c>
      <c r="J212" s="3" t="s">
        <v>726</v>
      </c>
      <c r="M212" s="3" t="str">
        <f t="shared" si="4"/>
        <v>grijs</v>
      </c>
    </row>
    <row r="213" spans="1:13">
      <c r="A213" s="11">
        <v>46102</v>
      </c>
      <c r="B213" s="4">
        <v>46102.4375</v>
      </c>
      <c r="C213" t="s">
        <v>857</v>
      </c>
      <c r="E213" t="s">
        <v>770</v>
      </c>
      <c r="F213" t="s">
        <v>91</v>
      </c>
      <c r="G213" t="s">
        <v>12</v>
      </c>
      <c r="H213" s="3" t="s">
        <v>22</v>
      </c>
      <c r="M213" s="3" t="str">
        <f t="shared" si="4"/>
        <v>grijs</v>
      </c>
    </row>
    <row r="214" spans="1:13">
      <c r="A214" s="11">
        <v>46102</v>
      </c>
      <c r="B214" s="4">
        <v>46102.4375</v>
      </c>
      <c r="C214" t="s">
        <v>858</v>
      </c>
      <c r="E214" t="s">
        <v>795</v>
      </c>
      <c r="F214" t="s">
        <v>92</v>
      </c>
      <c r="G214" t="s">
        <v>18</v>
      </c>
      <c r="H214" s="3" t="s">
        <v>711</v>
      </c>
      <c r="M214" s="3" t="str">
        <f t="shared" si="4"/>
        <v>grijs</v>
      </c>
    </row>
    <row r="215" spans="1:13">
      <c r="A215" s="11">
        <v>46102</v>
      </c>
      <c r="B215" s="4">
        <v>46102.4375</v>
      </c>
      <c r="C215" t="s">
        <v>858</v>
      </c>
      <c r="E215" t="s">
        <v>795</v>
      </c>
      <c r="F215" t="s">
        <v>92</v>
      </c>
      <c r="G215" t="s">
        <v>12</v>
      </c>
      <c r="H215" s="3" t="s">
        <v>22</v>
      </c>
      <c r="M215" s="3" t="str">
        <f t="shared" si="4"/>
        <v>grijs</v>
      </c>
    </row>
    <row r="216" spans="1:13">
      <c r="A216" s="11">
        <v>46102</v>
      </c>
      <c r="B216" s="4">
        <v>46102.520833333336</v>
      </c>
      <c r="C216" t="s">
        <v>859</v>
      </c>
      <c r="E216" t="s">
        <v>717</v>
      </c>
      <c r="F216" t="s">
        <v>860</v>
      </c>
      <c r="G216" t="s">
        <v>18</v>
      </c>
      <c r="H216" s="3" t="s">
        <v>710</v>
      </c>
      <c r="M216" s="3" t="str">
        <f t="shared" si="4"/>
        <v>wit</v>
      </c>
    </row>
    <row r="217" spans="1:13">
      <c r="A217" s="11">
        <v>46102</v>
      </c>
      <c r="B217" s="4">
        <v>46102.520833333336</v>
      </c>
      <c r="C217" t="s">
        <v>859</v>
      </c>
      <c r="E217" t="s">
        <v>717</v>
      </c>
      <c r="F217" t="s">
        <v>860</v>
      </c>
      <c r="G217" t="s">
        <v>12</v>
      </c>
      <c r="H217" s="3" t="s">
        <v>22</v>
      </c>
      <c r="M217" s="3" t="str">
        <f t="shared" si="4"/>
        <v>wit</v>
      </c>
    </row>
    <row r="218" spans="1:13">
      <c r="A218" s="11">
        <v>46102</v>
      </c>
      <c r="B218" s="4">
        <v>46102.520833333336</v>
      </c>
      <c r="C218" t="s">
        <v>861</v>
      </c>
      <c r="E218" t="s">
        <v>705</v>
      </c>
      <c r="F218" t="s">
        <v>393</v>
      </c>
      <c r="G218" t="s">
        <v>18</v>
      </c>
      <c r="H218" s="3" t="s">
        <v>709</v>
      </c>
      <c r="J218" s="3" t="s">
        <v>726</v>
      </c>
      <c r="M218" s="3" t="str">
        <f t="shared" si="4"/>
        <v>wit</v>
      </c>
    </row>
    <row r="219" spans="1:13">
      <c r="A219" s="11">
        <v>46102</v>
      </c>
      <c r="B219" s="4">
        <v>46102.520833333336</v>
      </c>
      <c r="C219" t="s">
        <v>861</v>
      </c>
      <c r="E219" t="s">
        <v>705</v>
      </c>
      <c r="F219" t="s">
        <v>393</v>
      </c>
      <c r="G219" t="s">
        <v>12</v>
      </c>
      <c r="H219" s="3" t="s">
        <v>22</v>
      </c>
      <c r="M219" s="3" t="str">
        <f t="shared" si="4"/>
        <v>wit</v>
      </c>
    </row>
    <row r="220" spans="1:13">
      <c r="A220" s="11">
        <v>46102</v>
      </c>
      <c r="B220" s="4">
        <v>46102.520833333336</v>
      </c>
      <c r="C220" t="s">
        <v>862</v>
      </c>
      <c r="E220" t="s">
        <v>711</v>
      </c>
      <c r="F220" t="s">
        <v>863</v>
      </c>
      <c r="G220" t="s">
        <v>18</v>
      </c>
      <c r="H220" s="3" t="s">
        <v>709</v>
      </c>
      <c r="M220" s="3" t="str">
        <f t="shared" si="4"/>
        <v>wit</v>
      </c>
    </row>
    <row r="221" spans="1:13">
      <c r="A221" s="11">
        <v>46102</v>
      </c>
      <c r="B221" s="4">
        <v>46102.520833333336</v>
      </c>
      <c r="C221" t="s">
        <v>862</v>
      </c>
      <c r="E221" t="s">
        <v>711</v>
      </c>
      <c r="F221" t="s">
        <v>863</v>
      </c>
      <c r="G221" t="s">
        <v>12</v>
      </c>
      <c r="H221" s="3" t="s">
        <v>795</v>
      </c>
      <c r="M221" s="3" t="str">
        <f t="shared" si="4"/>
        <v>wit</v>
      </c>
    </row>
    <row r="222" spans="1:13">
      <c r="A222" s="11">
        <v>46102</v>
      </c>
      <c r="B222" s="4">
        <v>46102.520833333336</v>
      </c>
      <c r="C222" t="s">
        <v>864</v>
      </c>
      <c r="E222" t="s">
        <v>714</v>
      </c>
      <c r="F222" t="s">
        <v>89</v>
      </c>
      <c r="G222" t="s">
        <v>18</v>
      </c>
      <c r="H222" s="3" t="s">
        <v>709</v>
      </c>
      <c r="M222" s="3" t="str">
        <f t="shared" si="4"/>
        <v>wit</v>
      </c>
    </row>
    <row r="223" spans="1:13">
      <c r="A223" s="11">
        <v>46102</v>
      </c>
      <c r="B223" s="4">
        <v>46102.520833333336</v>
      </c>
      <c r="C223" t="s">
        <v>864</v>
      </c>
      <c r="E223" t="s">
        <v>714</v>
      </c>
      <c r="F223" t="s">
        <v>89</v>
      </c>
      <c r="G223" t="s">
        <v>12</v>
      </c>
      <c r="H223" s="3" t="s">
        <v>770</v>
      </c>
      <c r="M223" s="3" t="str">
        <f t="shared" si="4"/>
        <v>wit</v>
      </c>
    </row>
    <row r="224" spans="1:13">
      <c r="A224" s="11">
        <v>46102</v>
      </c>
      <c r="B224" s="4">
        <v>46102.520833333336</v>
      </c>
      <c r="C224" t="s">
        <v>865</v>
      </c>
      <c r="E224" t="s">
        <v>723</v>
      </c>
      <c r="F224" t="s">
        <v>32</v>
      </c>
      <c r="G224" t="s">
        <v>18</v>
      </c>
      <c r="H224" s="3" t="s">
        <v>710</v>
      </c>
      <c r="M224" s="3" t="str">
        <f t="shared" si="4"/>
        <v>wit</v>
      </c>
    </row>
    <row r="225" spans="1:13">
      <c r="A225" s="11">
        <v>46102</v>
      </c>
      <c r="B225" s="4">
        <v>46102.520833333336</v>
      </c>
      <c r="C225" t="s">
        <v>865</v>
      </c>
      <c r="E225" t="s">
        <v>723</v>
      </c>
      <c r="F225" t="s">
        <v>32</v>
      </c>
      <c r="G225" t="s">
        <v>12</v>
      </c>
      <c r="H225" s="3" t="s">
        <v>22</v>
      </c>
      <c r="M225" s="3" t="str">
        <f t="shared" si="4"/>
        <v>wit</v>
      </c>
    </row>
    <row r="226" spans="1:13">
      <c r="A226" s="11">
        <v>46102</v>
      </c>
      <c r="B226" s="4">
        <v>46102.520833333336</v>
      </c>
      <c r="C226" t="s">
        <v>866</v>
      </c>
      <c r="E226" t="s">
        <v>718</v>
      </c>
      <c r="F226" t="s">
        <v>90</v>
      </c>
      <c r="G226" t="s">
        <v>18</v>
      </c>
      <c r="H226" s="3" t="s">
        <v>710</v>
      </c>
      <c r="M226" s="3" t="str">
        <f t="shared" si="4"/>
        <v>wit</v>
      </c>
    </row>
    <row r="227" spans="1:13">
      <c r="A227" s="11">
        <v>46102</v>
      </c>
      <c r="B227" s="4">
        <v>46102.520833333336</v>
      </c>
      <c r="C227" t="s">
        <v>866</v>
      </c>
      <c r="E227" t="s">
        <v>718</v>
      </c>
      <c r="F227" t="s">
        <v>90</v>
      </c>
      <c r="G227" t="s">
        <v>12</v>
      </c>
      <c r="H227" s="3" t="s">
        <v>22</v>
      </c>
      <c r="M227" s="3" t="str">
        <f t="shared" si="4"/>
        <v>wit</v>
      </c>
    </row>
    <row r="228" spans="1:13">
      <c r="A228" s="11">
        <v>46102</v>
      </c>
      <c r="B228" s="4">
        <v>46102.520833333336</v>
      </c>
      <c r="C228" t="s">
        <v>867</v>
      </c>
      <c r="E228" t="s">
        <v>721</v>
      </c>
      <c r="F228" t="s">
        <v>454</v>
      </c>
      <c r="G228" t="s">
        <v>18</v>
      </c>
      <c r="H228" s="3" t="s">
        <v>693</v>
      </c>
      <c r="M228" s="3" t="str">
        <f t="shared" si="4"/>
        <v>wit</v>
      </c>
    </row>
    <row r="229" spans="1:13">
      <c r="A229" s="11">
        <v>46102</v>
      </c>
      <c r="B229" s="4">
        <v>46102.520833333336</v>
      </c>
      <c r="C229" t="s">
        <v>867</v>
      </c>
      <c r="E229" t="s">
        <v>721</v>
      </c>
      <c r="F229" t="s">
        <v>454</v>
      </c>
      <c r="G229" t="s">
        <v>12</v>
      </c>
      <c r="H229" s="3" t="s">
        <v>22</v>
      </c>
      <c r="M229" s="3" t="str">
        <f t="shared" si="4"/>
        <v>wit</v>
      </c>
    </row>
    <row r="230" spans="1:13">
      <c r="A230" s="11">
        <v>46102</v>
      </c>
      <c r="B230" s="4">
        <v>46102.604166666664</v>
      </c>
      <c r="C230" t="s">
        <v>868</v>
      </c>
      <c r="E230" t="s">
        <v>720</v>
      </c>
      <c r="F230" t="s">
        <v>662</v>
      </c>
      <c r="G230" t="s">
        <v>18</v>
      </c>
      <c r="H230" s="3" t="s">
        <v>698</v>
      </c>
      <c r="M230" s="3" t="str">
        <f t="shared" si="4"/>
        <v>grijs</v>
      </c>
    </row>
    <row r="231" spans="1:13">
      <c r="A231" s="11">
        <v>46102</v>
      </c>
      <c r="B231" s="4">
        <v>46102.604166666664</v>
      </c>
      <c r="C231" t="s">
        <v>868</v>
      </c>
      <c r="E231" t="s">
        <v>720</v>
      </c>
      <c r="F231" t="s">
        <v>662</v>
      </c>
      <c r="G231" t="s">
        <v>12</v>
      </c>
      <c r="H231" s="3" t="s">
        <v>717</v>
      </c>
      <c r="M231" s="3" t="str">
        <f t="shared" si="4"/>
        <v>grijs</v>
      </c>
    </row>
    <row r="232" spans="1:13">
      <c r="A232" s="11">
        <v>46102</v>
      </c>
      <c r="B232" s="4">
        <v>46102.604166666664</v>
      </c>
      <c r="C232" t="s">
        <v>869</v>
      </c>
      <c r="E232" t="s">
        <v>719</v>
      </c>
      <c r="F232" t="s">
        <v>681</v>
      </c>
      <c r="G232" t="s">
        <v>18</v>
      </c>
      <c r="H232" s="3" t="s">
        <v>696</v>
      </c>
      <c r="M232" s="3" t="str">
        <f t="shared" si="4"/>
        <v>grijs</v>
      </c>
    </row>
    <row r="233" spans="1:13">
      <c r="A233" s="11">
        <v>46102</v>
      </c>
      <c r="B233" s="4">
        <v>46102.604166666664</v>
      </c>
      <c r="C233" t="s">
        <v>869</v>
      </c>
      <c r="E233" t="s">
        <v>719</v>
      </c>
      <c r="F233" t="s">
        <v>681</v>
      </c>
      <c r="G233" t="s">
        <v>12</v>
      </c>
      <c r="H233" s="3" t="s">
        <v>22</v>
      </c>
      <c r="M233" s="3" t="str">
        <f t="shared" si="4"/>
        <v>grijs</v>
      </c>
    </row>
    <row r="234" spans="1:13">
      <c r="A234" s="11">
        <v>46102</v>
      </c>
      <c r="B234" s="4">
        <v>46102.604166666664</v>
      </c>
      <c r="C234" t="s">
        <v>870</v>
      </c>
      <c r="E234" t="s">
        <v>713</v>
      </c>
      <c r="F234" t="s">
        <v>871</v>
      </c>
      <c r="G234" t="s">
        <v>18</v>
      </c>
      <c r="H234" s="3" t="s">
        <v>707</v>
      </c>
      <c r="M234" s="3" t="str">
        <f t="shared" si="4"/>
        <v>grijs</v>
      </c>
    </row>
    <row r="235" spans="1:13">
      <c r="A235" s="11">
        <v>46102</v>
      </c>
      <c r="B235" s="4">
        <v>46102.604166666664</v>
      </c>
      <c r="C235" t="s">
        <v>870</v>
      </c>
      <c r="E235" t="s">
        <v>713</v>
      </c>
      <c r="F235" t="s">
        <v>871</v>
      </c>
      <c r="G235" t="s">
        <v>12</v>
      </c>
      <c r="H235" s="3" t="s">
        <v>22</v>
      </c>
      <c r="M235" s="3" t="str">
        <f t="shared" si="4"/>
        <v>grijs</v>
      </c>
    </row>
    <row r="236" spans="1:13">
      <c r="A236" s="11">
        <v>46102</v>
      </c>
      <c r="B236" s="4">
        <v>46102.604166666664</v>
      </c>
      <c r="C236" t="s">
        <v>872</v>
      </c>
      <c r="E236" t="s">
        <v>778</v>
      </c>
      <c r="F236" t="s">
        <v>87</v>
      </c>
      <c r="G236" t="s">
        <v>18</v>
      </c>
      <c r="H236" s="3" t="s">
        <v>716</v>
      </c>
      <c r="M236" s="3" t="str">
        <f t="shared" si="4"/>
        <v>grijs</v>
      </c>
    </row>
    <row r="237" spans="1:13">
      <c r="A237" s="11">
        <v>46102</v>
      </c>
      <c r="B237" s="4">
        <v>46102.604166666664</v>
      </c>
      <c r="C237" t="s">
        <v>872</v>
      </c>
      <c r="E237" t="s">
        <v>778</v>
      </c>
      <c r="F237" t="s">
        <v>87</v>
      </c>
      <c r="G237" t="s">
        <v>12</v>
      </c>
      <c r="H237" s="3" t="s">
        <v>22</v>
      </c>
      <c r="M237" s="3" t="str">
        <f t="shared" si="4"/>
        <v>grijs</v>
      </c>
    </row>
    <row r="238" spans="1:13">
      <c r="A238" s="11">
        <v>46102</v>
      </c>
      <c r="B238" s="4">
        <v>46102.625</v>
      </c>
      <c r="C238" t="s">
        <v>873</v>
      </c>
      <c r="E238" t="s">
        <v>709</v>
      </c>
      <c r="F238" t="s">
        <v>50</v>
      </c>
      <c r="G238" t="s">
        <v>12</v>
      </c>
      <c r="H238" s="3" t="s">
        <v>717</v>
      </c>
      <c r="M238" s="3" t="str">
        <f t="shared" si="4"/>
        <v>wit</v>
      </c>
    </row>
    <row r="239" spans="1:13">
      <c r="A239" s="11">
        <v>46102</v>
      </c>
      <c r="B239" s="4">
        <v>46102.625</v>
      </c>
      <c r="C239" t="s">
        <v>873</v>
      </c>
      <c r="E239" t="s">
        <v>709</v>
      </c>
      <c r="F239" t="s">
        <v>50</v>
      </c>
      <c r="G239" t="s">
        <v>16</v>
      </c>
      <c r="H239" s="3" t="s">
        <v>703</v>
      </c>
      <c r="M239" s="3" t="str">
        <f t="shared" si="4"/>
        <v>wit</v>
      </c>
    </row>
    <row r="240" spans="1:13">
      <c r="A240" s="11">
        <v>46102</v>
      </c>
      <c r="B240" s="4">
        <v>46102.625</v>
      </c>
      <c r="C240" t="s">
        <v>874</v>
      </c>
      <c r="E240" t="s">
        <v>702</v>
      </c>
      <c r="F240" t="s">
        <v>400</v>
      </c>
      <c r="G240" t="s">
        <v>12</v>
      </c>
      <c r="H240" s="3" t="s">
        <v>694</v>
      </c>
      <c r="M240" s="3" t="str">
        <f t="shared" si="4"/>
        <v>wit</v>
      </c>
    </row>
    <row r="241" spans="1:13">
      <c r="A241" s="11">
        <v>46102</v>
      </c>
      <c r="B241" s="4">
        <v>46102.625</v>
      </c>
      <c r="C241" t="s">
        <v>874</v>
      </c>
      <c r="E241" t="s">
        <v>702</v>
      </c>
      <c r="F241" t="s">
        <v>400</v>
      </c>
      <c r="G241" t="s">
        <v>16</v>
      </c>
      <c r="H241" s="3" t="s">
        <v>703</v>
      </c>
      <c r="M241" s="3" t="str">
        <f t="shared" si="4"/>
        <v>wit</v>
      </c>
    </row>
    <row r="242" spans="1:13">
      <c r="A242" s="11">
        <v>46102</v>
      </c>
      <c r="B242" s="4">
        <v>46102.6875</v>
      </c>
      <c r="C242" t="s">
        <v>875</v>
      </c>
      <c r="E242" t="s">
        <v>716</v>
      </c>
      <c r="F242" t="s">
        <v>71</v>
      </c>
      <c r="G242" t="s">
        <v>18</v>
      </c>
      <c r="H242" s="3" t="s">
        <v>703</v>
      </c>
      <c r="M242" s="3" t="str">
        <f t="shared" si="4"/>
        <v>grijs</v>
      </c>
    </row>
    <row r="243" spans="1:13">
      <c r="A243" s="11">
        <v>46102</v>
      </c>
      <c r="B243" s="4">
        <v>46102.6875</v>
      </c>
      <c r="C243" t="s">
        <v>875</v>
      </c>
      <c r="E243" t="s">
        <v>716</v>
      </c>
      <c r="F243" t="s">
        <v>71</v>
      </c>
      <c r="G243" t="s">
        <v>12</v>
      </c>
      <c r="H243" s="3" t="s">
        <v>719</v>
      </c>
      <c r="M243" s="3" t="str">
        <f t="shared" si="4"/>
        <v>grijs</v>
      </c>
    </row>
    <row r="244" spans="1:13">
      <c r="A244" s="11">
        <v>46102</v>
      </c>
      <c r="B244" s="4">
        <v>46102.6875</v>
      </c>
      <c r="C244" t="s">
        <v>876</v>
      </c>
      <c r="E244" t="s">
        <v>696</v>
      </c>
      <c r="F244" t="s">
        <v>607</v>
      </c>
      <c r="G244" t="s">
        <v>18</v>
      </c>
      <c r="H244" s="3" t="s">
        <v>700</v>
      </c>
      <c r="M244" s="3" t="str">
        <f t="shared" si="4"/>
        <v>grijs</v>
      </c>
    </row>
    <row r="245" spans="1:13">
      <c r="A245" s="11">
        <v>46102</v>
      </c>
      <c r="B245" s="4">
        <v>46102.6875</v>
      </c>
      <c r="C245" t="s">
        <v>876</v>
      </c>
      <c r="E245" t="s">
        <v>696</v>
      </c>
      <c r="F245" t="s">
        <v>607</v>
      </c>
      <c r="G245" t="s">
        <v>12</v>
      </c>
      <c r="H245" s="3" t="s">
        <v>719</v>
      </c>
      <c r="M245" s="3" t="str">
        <f t="shared" si="4"/>
        <v>grijs</v>
      </c>
    </row>
    <row r="246" spans="1:13">
      <c r="A246" s="11">
        <v>46102</v>
      </c>
      <c r="B246" s="4">
        <v>46102.6875</v>
      </c>
      <c r="C246" t="s">
        <v>877</v>
      </c>
      <c r="E246" t="s">
        <v>724</v>
      </c>
      <c r="F246" t="s">
        <v>390</v>
      </c>
      <c r="G246" t="s">
        <v>18</v>
      </c>
      <c r="H246" s="3" t="s">
        <v>720</v>
      </c>
      <c r="M246" s="3" t="str">
        <f t="shared" si="4"/>
        <v>grijs</v>
      </c>
    </row>
    <row r="247" spans="1:13">
      <c r="A247" s="11">
        <v>46102</v>
      </c>
      <c r="B247" s="4">
        <v>46102.6875</v>
      </c>
      <c r="C247" t="s">
        <v>877</v>
      </c>
      <c r="E247" t="s">
        <v>724</v>
      </c>
      <c r="F247" t="s">
        <v>390</v>
      </c>
      <c r="G247" t="s">
        <v>12</v>
      </c>
      <c r="H247" s="3" t="s">
        <v>22</v>
      </c>
      <c r="M247" s="3" t="str">
        <f t="shared" si="4"/>
        <v>grijs</v>
      </c>
    </row>
    <row r="248" spans="1:13">
      <c r="A248" s="11">
        <v>46102</v>
      </c>
      <c r="B248" s="4">
        <v>46102.6875</v>
      </c>
      <c r="C248" t="s">
        <v>878</v>
      </c>
      <c r="E248" t="s">
        <v>747</v>
      </c>
      <c r="F248" t="s">
        <v>879</v>
      </c>
      <c r="G248" t="s">
        <v>18</v>
      </c>
      <c r="H248" s="3" t="s">
        <v>714</v>
      </c>
      <c r="M248" s="3" t="str">
        <f t="shared" si="4"/>
        <v>grijs</v>
      </c>
    </row>
    <row r="249" spans="1:13">
      <c r="A249" s="11">
        <v>46102</v>
      </c>
      <c r="B249" s="4">
        <v>46102.6875</v>
      </c>
      <c r="C249" t="s">
        <v>878</v>
      </c>
      <c r="E249" t="s">
        <v>747</v>
      </c>
      <c r="F249" t="s">
        <v>879</v>
      </c>
      <c r="G249" t="s">
        <v>12</v>
      </c>
      <c r="H249" s="3" t="s">
        <v>22</v>
      </c>
      <c r="M249" s="3" t="str">
        <f t="shared" si="4"/>
        <v>grijs</v>
      </c>
    </row>
    <row r="250" spans="1:13">
      <c r="A250" s="11">
        <v>46102</v>
      </c>
      <c r="B250" s="4">
        <v>46102.729166666664</v>
      </c>
      <c r="C250" t="s">
        <v>880</v>
      </c>
      <c r="E250" t="s">
        <v>701</v>
      </c>
      <c r="F250" t="s">
        <v>411</v>
      </c>
      <c r="G250" t="s">
        <v>12</v>
      </c>
      <c r="H250" s="3" t="s">
        <v>721</v>
      </c>
      <c r="M250" s="3" t="str">
        <f t="shared" si="4"/>
        <v>wit</v>
      </c>
    </row>
    <row r="251" spans="1:13">
      <c r="A251" s="11">
        <v>46102</v>
      </c>
      <c r="B251" s="4">
        <v>46102.729166666664</v>
      </c>
      <c r="C251" t="s">
        <v>880</v>
      </c>
      <c r="E251" t="s">
        <v>701</v>
      </c>
      <c r="F251" t="s">
        <v>411</v>
      </c>
      <c r="G251" t="s">
        <v>16</v>
      </c>
      <c r="H251" s="3" t="s">
        <v>702</v>
      </c>
      <c r="M251" s="3" t="str">
        <f t="shared" si="4"/>
        <v>wit</v>
      </c>
    </row>
    <row r="252" spans="1:13">
      <c r="A252" s="25">
        <v>46102</v>
      </c>
      <c r="B252" s="26">
        <v>46102.729166666664</v>
      </c>
      <c r="C252" s="27" t="s">
        <v>881</v>
      </c>
      <c r="D252" s="27"/>
      <c r="E252" s="27" t="s">
        <v>694</v>
      </c>
      <c r="F252" s="27" t="s">
        <v>417</v>
      </c>
      <c r="G252" s="27" t="s">
        <v>18</v>
      </c>
      <c r="H252" s="28" t="s">
        <v>702</v>
      </c>
      <c r="M252" s="3" t="str">
        <f t="shared" si="4"/>
        <v>wit</v>
      </c>
    </row>
    <row r="253" spans="1:13">
      <c r="A253" s="25">
        <v>46102</v>
      </c>
      <c r="B253" s="26">
        <v>46102.729166666664</v>
      </c>
      <c r="C253" s="27" t="s">
        <v>881</v>
      </c>
      <c r="D253" s="27"/>
      <c r="E253" s="27" t="s">
        <v>694</v>
      </c>
      <c r="F253" s="27" t="s">
        <v>417</v>
      </c>
      <c r="G253" s="27" t="s">
        <v>12</v>
      </c>
      <c r="H253" s="28" t="s">
        <v>713</v>
      </c>
      <c r="M253" s="3" t="str">
        <f t="shared" si="4"/>
        <v>wit</v>
      </c>
    </row>
    <row r="254" spans="1:13">
      <c r="A254" s="11">
        <v>46108</v>
      </c>
      <c r="B254" s="4">
        <v>46108.791666666664</v>
      </c>
      <c r="C254" t="s">
        <v>882</v>
      </c>
      <c r="E254" t="s">
        <v>692</v>
      </c>
      <c r="F254" t="s">
        <v>371</v>
      </c>
      <c r="G254" t="s">
        <v>689</v>
      </c>
      <c r="H254" s="3" t="s">
        <v>707</v>
      </c>
      <c r="M254" s="3" t="str">
        <f t="shared" si="4"/>
        <v>grijs</v>
      </c>
    </row>
    <row r="255" spans="1:13">
      <c r="A255" s="11">
        <v>46108</v>
      </c>
      <c r="B255" s="4">
        <v>46108.791666666664</v>
      </c>
      <c r="C255" t="s">
        <v>882</v>
      </c>
      <c r="E255" t="s">
        <v>692</v>
      </c>
      <c r="F255" t="s">
        <v>371</v>
      </c>
      <c r="G255" t="s">
        <v>12</v>
      </c>
      <c r="H255" s="3" t="s">
        <v>700</v>
      </c>
      <c r="M255" s="3" t="str">
        <f t="shared" si="4"/>
        <v>grijs</v>
      </c>
    </row>
    <row r="256" spans="1:13">
      <c r="A256" s="11">
        <v>46108</v>
      </c>
      <c r="B256" s="4">
        <v>46108.791666666664</v>
      </c>
      <c r="C256" t="s">
        <v>883</v>
      </c>
      <c r="E256" t="s">
        <v>691</v>
      </c>
      <c r="F256" t="s">
        <v>366</v>
      </c>
      <c r="G256" t="s">
        <v>689</v>
      </c>
      <c r="H256" s="3" t="s">
        <v>695</v>
      </c>
      <c r="M256" s="3" t="str">
        <f t="shared" si="4"/>
        <v>grijs</v>
      </c>
    </row>
    <row r="257" spans="1:13">
      <c r="A257" s="11">
        <v>46108</v>
      </c>
      <c r="B257" s="4">
        <v>46108.791666666664</v>
      </c>
      <c r="C257" t="s">
        <v>883</v>
      </c>
      <c r="E257" t="s">
        <v>691</v>
      </c>
      <c r="F257" t="s">
        <v>366</v>
      </c>
      <c r="G257" t="s">
        <v>12</v>
      </c>
      <c r="H257" s="3" t="s">
        <v>700</v>
      </c>
      <c r="M257" s="3" t="str">
        <f t="shared" si="4"/>
        <v>grijs</v>
      </c>
    </row>
    <row r="258" spans="1:13">
      <c r="A258" s="11">
        <v>46108</v>
      </c>
      <c r="B258" s="4">
        <v>46108.791666666664</v>
      </c>
      <c r="C258" t="s">
        <v>884</v>
      </c>
      <c r="E258" t="s">
        <v>690</v>
      </c>
      <c r="F258" t="s">
        <v>378</v>
      </c>
      <c r="G258" t="s">
        <v>689</v>
      </c>
      <c r="H258" s="3" t="s">
        <v>695</v>
      </c>
      <c r="M258" s="3" t="str">
        <f t="shared" si="4"/>
        <v>grijs</v>
      </c>
    </row>
    <row r="259" spans="1:13">
      <c r="A259" s="11">
        <v>46108</v>
      </c>
      <c r="B259" s="4">
        <v>46108.791666666664</v>
      </c>
      <c r="C259" t="s">
        <v>884</v>
      </c>
      <c r="E259" t="s">
        <v>690</v>
      </c>
      <c r="F259" t="s">
        <v>378</v>
      </c>
      <c r="G259" t="s">
        <v>12</v>
      </c>
      <c r="H259" s="3" t="s">
        <v>700</v>
      </c>
      <c r="M259" s="3" t="str">
        <f t="shared" si="4"/>
        <v>grijs</v>
      </c>
    </row>
    <row r="260" spans="1:13">
      <c r="A260" s="11">
        <v>46108</v>
      </c>
      <c r="B260" s="4">
        <v>46108.875</v>
      </c>
      <c r="C260" t="s">
        <v>885</v>
      </c>
      <c r="E260" t="s">
        <v>700</v>
      </c>
      <c r="F260" t="s">
        <v>376</v>
      </c>
      <c r="G260" t="s">
        <v>18</v>
      </c>
      <c r="H260" s="3" t="s">
        <v>702</v>
      </c>
      <c r="M260" s="3" t="str">
        <f t="shared" si="4"/>
        <v>wit</v>
      </c>
    </row>
    <row r="261" spans="1:13">
      <c r="A261" s="11">
        <v>46108</v>
      </c>
      <c r="B261" s="4">
        <v>46108.875</v>
      </c>
      <c r="C261" t="s">
        <v>885</v>
      </c>
      <c r="E261" t="s">
        <v>700</v>
      </c>
      <c r="F261" t="s">
        <v>376</v>
      </c>
      <c r="G261" t="s">
        <v>12</v>
      </c>
      <c r="H261" s="3" t="s">
        <v>690</v>
      </c>
      <c r="M261" s="3" t="str">
        <f t="shared" si="4"/>
        <v>wit</v>
      </c>
    </row>
    <row r="262" spans="1:13">
      <c r="A262" s="11">
        <v>46108</v>
      </c>
      <c r="B262" s="4">
        <v>46108.875</v>
      </c>
      <c r="C262" t="s">
        <v>886</v>
      </c>
      <c r="E262" t="s">
        <v>695</v>
      </c>
      <c r="F262" t="s">
        <v>129</v>
      </c>
      <c r="G262" t="s">
        <v>689</v>
      </c>
      <c r="H262" s="3" t="s">
        <v>703</v>
      </c>
      <c r="M262" s="3" t="str">
        <f t="shared" si="4"/>
        <v>wit</v>
      </c>
    </row>
    <row r="263" spans="1:13">
      <c r="A263" s="11">
        <v>46108</v>
      </c>
      <c r="B263" s="4">
        <v>46108.875</v>
      </c>
      <c r="C263" t="s">
        <v>886</v>
      </c>
      <c r="E263" t="s">
        <v>695</v>
      </c>
      <c r="F263" t="s">
        <v>129</v>
      </c>
      <c r="G263" t="s">
        <v>12</v>
      </c>
      <c r="H263" s="3" t="s">
        <v>691</v>
      </c>
      <c r="M263" s="3" t="str">
        <f t="shared" si="4"/>
        <v>wit</v>
      </c>
    </row>
    <row r="264" spans="1:13">
      <c r="A264" s="11">
        <v>46108</v>
      </c>
      <c r="B264" s="4">
        <v>46108.875</v>
      </c>
      <c r="C264" t="s">
        <v>887</v>
      </c>
      <c r="E264" t="s">
        <v>699</v>
      </c>
      <c r="F264" t="s">
        <v>380</v>
      </c>
      <c r="G264" t="s">
        <v>689</v>
      </c>
      <c r="H264" s="3" t="s">
        <v>698</v>
      </c>
      <c r="M264" s="3" t="str">
        <f t="shared" si="4"/>
        <v>wit</v>
      </c>
    </row>
    <row r="265" spans="1:13">
      <c r="A265" s="11">
        <v>46108</v>
      </c>
      <c r="B265" s="4">
        <v>46108.875</v>
      </c>
      <c r="C265" t="s">
        <v>887</v>
      </c>
      <c r="E265" t="s">
        <v>699</v>
      </c>
      <c r="F265" t="s">
        <v>380</v>
      </c>
      <c r="G265" t="s">
        <v>12</v>
      </c>
      <c r="H265" s="3" t="s">
        <v>691</v>
      </c>
      <c r="M265" s="3" t="str">
        <f t="shared" si="4"/>
        <v>wit</v>
      </c>
    </row>
    <row r="266" spans="1:13">
      <c r="A266" s="11">
        <v>46108</v>
      </c>
      <c r="B266" s="4">
        <v>46108.875</v>
      </c>
      <c r="C266" t="s">
        <v>888</v>
      </c>
      <c r="E266" t="s">
        <v>707</v>
      </c>
      <c r="F266" t="s">
        <v>355</v>
      </c>
      <c r="G266" t="s">
        <v>689</v>
      </c>
      <c r="H266" s="3" t="s">
        <v>702</v>
      </c>
      <c r="M266" s="3" t="str">
        <f t="shared" si="4"/>
        <v>wit</v>
      </c>
    </row>
    <row r="267" spans="1:13">
      <c r="A267" s="11">
        <v>46108</v>
      </c>
      <c r="B267" s="4">
        <v>46108.875</v>
      </c>
      <c r="C267" t="s">
        <v>888</v>
      </c>
      <c r="E267" t="s">
        <v>707</v>
      </c>
      <c r="F267" t="s">
        <v>355</v>
      </c>
      <c r="G267" t="s">
        <v>12</v>
      </c>
      <c r="H267" s="3" t="s">
        <v>690</v>
      </c>
      <c r="M267" s="3" t="str">
        <f t="shared" si="4"/>
        <v>wit</v>
      </c>
    </row>
    <row r="268" spans="1:13">
      <c r="A268" s="11">
        <v>46108</v>
      </c>
      <c r="B268" s="4">
        <v>46108.875</v>
      </c>
      <c r="C268" t="s">
        <v>889</v>
      </c>
      <c r="E268" t="s">
        <v>693</v>
      </c>
      <c r="F268" t="s">
        <v>388</v>
      </c>
      <c r="G268" t="s">
        <v>18</v>
      </c>
      <c r="H268" s="3" t="s">
        <v>698</v>
      </c>
      <c r="M268" s="3" t="str">
        <f t="shared" ref="M268:M273" si="5">IF(IF($B268=$B267,0,1)=0,M267,IF(T(M267)="wit","grijs","wit"))</f>
        <v>wit</v>
      </c>
    </row>
    <row r="269" spans="1:13">
      <c r="A269" s="11">
        <v>46108</v>
      </c>
      <c r="B269" s="4">
        <v>46108.875</v>
      </c>
      <c r="C269" t="s">
        <v>889</v>
      </c>
      <c r="E269" t="s">
        <v>693</v>
      </c>
      <c r="F269" t="s">
        <v>388</v>
      </c>
      <c r="G269" t="s">
        <v>12</v>
      </c>
      <c r="H269" s="3" t="s">
        <v>691</v>
      </c>
      <c r="M269" s="3" t="str">
        <f t="shared" si="5"/>
        <v>wit</v>
      </c>
    </row>
    <row r="270" spans="1:13">
      <c r="A270" s="11">
        <v>46108</v>
      </c>
      <c r="B270" s="4">
        <v>46108.875</v>
      </c>
      <c r="C270" t="s">
        <v>890</v>
      </c>
      <c r="E270" t="s">
        <v>697</v>
      </c>
      <c r="F270" t="s">
        <v>891</v>
      </c>
      <c r="G270" t="s">
        <v>18</v>
      </c>
      <c r="H270" s="3" t="s">
        <v>703</v>
      </c>
      <c r="M270" s="3" t="str">
        <f t="shared" si="5"/>
        <v>wit</v>
      </c>
    </row>
    <row r="271" spans="1:13">
      <c r="A271" s="11">
        <v>46108</v>
      </c>
      <c r="B271" s="4">
        <v>46108.875</v>
      </c>
      <c r="C271" t="s">
        <v>890</v>
      </c>
      <c r="E271" t="s">
        <v>697</v>
      </c>
      <c r="F271" t="s">
        <v>891</v>
      </c>
      <c r="G271" t="s">
        <v>12</v>
      </c>
      <c r="H271" s="3" t="s">
        <v>692</v>
      </c>
      <c r="I271" s="14"/>
      <c r="M271" s="3" t="str">
        <f t="shared" si="5"/>
        <v>wit</v>
      </c>
    </row>
    <row r="272" spans="1:13">
      <c r="A272" s="11">
        <v>46121</v>
      </c>
      <c r="B272" s="4">
        <v>46121.875</v>
      </c>
      <c r="C272" t="s">
        <v>892</v>
      </c>
      <c r="E272" t="s">
        <v>710</v>
      </c>
      <c r="F272" t="s">
        <v>102</v>
      </c>
      <c r="G272" t="s">
        <v>12</v>
      </c>
      <c r="H272" s="3" t="s">
        <v>699</v>
      </c>
      <c r="M272" s="3" t="str">
        <f t="shared" si="5"/>
        <v>grijs</v>
      </c>
    </row>
    <row r="273" spans="1:13">
      <c r="A273" s="11">
        <v>46121</v>
      </c>
      <c r="B273" s="4">
        <v>46121.875</v>
      </c>
      <c r="C273" t="s">
        <v>893</v>
      </c>
      <c r="E273" t="s">
        <v>703</v>
      </c>
      <c r="F273" t="s">
        <v>75</v>
      </c>
      <c r="G273" t="s">
        <v>12</v>
      </c>
      <c r="H273" s="3" t="s">
        <v>699</v>
      </c>
      <c r="M273" s="3" t="str">
        <f t="shared" si="5"/>
        <v>grijs</v>
      </c>
    </row>
    <row r="274" spans="1:13">
      <c r="A274" s="11">
        <v>46121</v>
      </c>
      <c r="B274" s="4">
        <v>46121.875</v>
      </c>
      <c r="C274" t="s">
        <v>894</v>
      </c>
      <c r="E274" t="s">
        <v>698</v>
      </c>
      <c r="F274" t="s">
        <v>621</v>
      </c>
      <c r="G274" t="s">
        <v>689</v>
      </c>
      <c r="H274" s="3" t="s">
        <v>701</v>
      </c>
    </row>
    <row r="275" spans="1:13">
      <c r="A275" s="11">
        <v>46121</v>
      </c>
      <c r="B275" s="4">
        <v>46121.875</v>
      </c>
      <c r="C275" t="s">
        <v>894</v>
      </c>
      <c r="E275" t="s">
        <v>698</v>
      </c>
      <c r="F275" t="s">
        <v>621</v>
      </c>
      <c r="G275" t="s">
        <v>12</v>
      </c>
      <c r="H275" s="3" t="s">
        <v>700</v>
      </c>
      <c r="M275" s="3">
        <f t="shared" ref="M275:M338" si="6">IF(IF($B275=$B274,0,1)=0,M274,IF(T(M274)="wit","grijs","wit"))</f>
        <v>0</v>
      </c>
    </row>
    <row r="276" spans="1:13">
      <c r="A276" s="11">
        <v>46123</v>
      </c>
      <c r="B276" s="4">
        <v>46123.4375</v>
      </c>
      <c r="C276" t="s">
        <v>895</v>
      </c>
      <c r="E276" t="s">
        <v>704</v>
      </c>
      <c r="F276" t="s">
        <v>896</v>
      </c>
      <c r="G276" t="s">
        <v>689</v>
      </c>
      <c r="H276" s="3" t="s">
        <v>710</v>
      </c>
      <c r="J276" s="3" t="s">
        <v>768</v>
      </c>
      <c r="M276" s="3" t="str">
        <f t="shared" si="6"/>
        <v>wit</v>
      </c>
    </row>
    <row r="277" spans="1:13">
      <c r="A277" s="11">
        <v>46123</v>
      </c>
      <c r="B277" s="4">
        <v>46123.4375</v>
      </c>
      <c r="C277" t="s">
        <v>895</v>
      </c>
      <c r="E277" t="s">
        <v>704</v>
      </c>
      <c r="F277" t="s">
        <v>896</v>
      </c>
      <c r="G277" t="s">
        <v>12</v>
      </c>
      <c r="H277" s="3" t="s">
        <v>712</v>
      </c>
      <c r="M277" s="3" t="str">
        <f t="shared" si="6"/>
        <v>wit</v>
      </c>
    </row>
    <row r="278" spans="1:13">
      <c r="A278" s="25">
        <v>46123</v>
      </c>
      <c r="B278" s="26">
        <v>46123.4375</v>
      </c>
      <c r="C278" s="27" t="s">
        <v>897</v>
      </c>
      <c r="D278" s="27"/>
      <c r="E278" s="27" t="s">
        <v>770</v>
      </c>
      <c r="F278" s="27" t="s">
        <v>392</v>
      </c>
      <c r="G278" s="27" t="s">
        <v>18</v>
      </c>
      <c r="H278" s="28" t="s">
        <v>710</v>
      </c>
      <c r="J278" s="3" t="s">
        <v>726</v>
      </c>
      <c r="M278" s="3" t="str">
        <f t="shared" si="6"/>
        <v>wit</v>
      </c>
    </row>
    <row r="279" spans="1:13">
      <c r="A279" s="25">
        <v>46123</v>
      </c>
      <c r="B279" s="26">
        <v>46123.4375</v>
      </c>
      <c r="C279" s="27" t="s">
        <v>897</v>
      </c>
      <c r="D279" s="27"/>
      <c r="E279" s="27" t="s">
        <v>770</v>
      </c>
      <c r="F279" s="27" t="s">
        <v>392</v>
      </c>
      <c r="G279" s="27" t="s">
        <v>12</v>
      </c>
      <c r="H279" s="28" t="s">
        <v>22</v>
      </c>
      <c r="M279" s="3" t="str">
        <f t="shared" si="6"/>
        <v>wit</v>
      </c>
    </row>
    <row r="280" spans="1:13">
      <c r="A280" s="11">
        <v>46123</v>
      </c>
      <c r="B280" s="4">
        <v>46123.4375</v>
      </c>
      <c r="C280" t="s">
        <v>898</v>
      </c>
      <c r="E280" t="s">
        <v>795</v>
      </c>
      <c r="F280" t="s">
        <v>899</v>
      </c>
      <c r="G280" t="s">
        <v>18</v>
      </c>
      <c r="H280" s="3" t="s">
        <v>694</v>
      </c>
      <c r="M280" s="3" t="str">
        <f t="shared" si="6"/>
        <v>wit</v>
      </c>
    </row>
    <row r="281" spans="1:13">
      <c r="A281" s="11">
        <v>46123</v>
      </c>
      <c r="B281" s="4">
        <v>46123.4375</v>
      </c>
      <c r="C281" t="s">
        <v>898</v>
      </c>
      <c r="E281" t="s">
        <v>795</v>
      </c>
      <c r="F281" t="s">
        <v>899</v>
      </c>
      <c r="G281" t="s">
        <v>12</v>
      </c>
      <c r="H281" s="3" t="s">
        <v>22</v>
      </c>
      <c r="M281" s="3" t="str">
        <f t="shared" si="6"/>
        <v>wit</v>
      </c>
    </row>
    <row r="282" spans="1:13">
      <c r="A282" s="11">
        <v>46123</v>
      </c>
      <c r="B282" s="4">
        <v>46123.520833333336</v>
      </c>
      <c r="C282" t="s">
        <v>900</v>
      </c>
      <c r="E282" t="s">
        <v>709</v>
      </c>
      <c r="F282" t="s">
        <v>109</v>
      </c>
      <c r="G282" t="s">
        <v>12</v>
      </c>
      <c r="H282" s="3" t="s">
        <v>795</v>
      </c>
      <c r="M282" s="3" t="str">
        <f t="shared" si="6"/>
        <v>grijs</v>
      </c>
    </row>
    <row r="283" spans="1:13">
      <c r="A283" s="11">
        <v>46123</v>
      </c>
      <c r="B283" s="4">
        <v>46123.520833333336</v>
      </c>
      <c r="C283" t="s">
        <v>900</v>
      </c>
      <c r="E283" t="s">
        <v>709</v>
      </c>
      <c r="F283" t="s">
        <v>109</v>
      </c>
      <c r="G283" t="s">
        <v>16</v>
      </c>
      <c r="H283" s="3" t="s">
        <v>698</v>
      </c>
      <c r="M283" s="3" t="str">
        <f t="shared" si="6"/>
        <v>grijs</v>
      </c>
    </row>
    <row r="284" spans="1:13">
      <c r="A284" s="11">
        <v>46123</v>
      </c>
      <c r="B284" s="4">
        <v>46123.520833333336</v>
      </c>
      <c r="C284" t="s">
        <v>901</v>
      </c>
      <c r="E284" t="s">
        <v>706</v>
      </c>
      <c r="F284" t="s">
        <v>74</v>
      </c>
      <c r="G284" t="s">
        <v>689</v>
      </c>
      <c r="H284" s="3" t="s">
        <v>698</v>
      </c>
      <c r="M284" s="3" t="str">
        <f t="shared" si="6"/>
        <v>grijs</v>
      </c>
    </row>
    <row r="285" spans="1:13">
      <c r="A285" s="11">
        <v>46123</v>
      </c>
      <c r="B285" s="4">
        <v>46123.520833333336</v>
      </c>
      <c r="C285" t="s">
        <v>901</v>
      </c>
      <c r="E285" t="s">
        <v>706</v>
      </c>
      <c r="F285" t="s">
        <v>74</v>
      </c>
      <c r="G285" t="s">
        <v>12</v>
      </c>
      <c r="H285" s="3" t="s">
        <v>770</v>
      </c>
      <c r="M285" s="3" t="str">
        <f t="shared" si="6"/>
        <v>grijs</v>
      </c>
    </row>
    <row r="286" spans="1:13">
      <c r="A286" s="11">
        <v>46123</v>
      </c>
      <c r="B286" s="4">
        <v>46123.520833333336</v>
      </c>
      <c r="C286" t="s">
        <v>902</v>
      </c>
      <c r="E286" t="s">
        <v>717</v>
      </c>
      <c r="F286" t="s">
        <v>903</v>
      </c>
      <c r="G286" t="s">
        <v>18</v>
      </c>
      <c r="H286" s="3" t="s">
        <v>710</v>
      </c>
      <c r="M286" s="3" t="str">
        <f t="shared" si="6"/>
        <v>grijs</v>
      </c>
    </row>
    <row r="287" spans="1:13">
      <c r="A287" s="11">
        <v>46123</v>
      </c>
      <c r="B287" s="4">
        <v>46123.520833333336</v>
      </c>
      <c r="C287" t="s">
        <v>902</v>
      </c>
      <c r="E287" t="s">
        <v>717</v>
      </c>
      <c r="F287" t="s">
        <v>903</v>
      </c>
      <c r="G287" t="s">
        <v>12</v>
      </c>
      <c r="H287" s="3" t="s">
        <v>22</v>
      </c>
      <c r="M287" s="3" t="str">
        <f t="shared" si="6"/>
        <v>grijs</v>
      </c>
    </row>
    <row r="288" spans="1:13">
      <c r="A288" s="11">
        <v>46123</v>
      </c>
      <c r="B288" s="4">
        <v>46123.520833333336</v>
      </c>
      <c r="C288" t="s">
        <v>904</v>
      </c>
      <c r="E288" t="s">
        <v>711</v>
      </c>
      <c r="F288" t="s">
        <v>114</v>
      </c>
      <c r="G288" t="s">
        <v>18</v>
      </c>
      <c r="H288" s="3" t="s">
        <v>693</v>
      </c>
      <c r="M288" s="3" t="str">
        <f t="shared" si="6"/>
        <v>grijs</v>
      </c>
    </row>
    <row r="289" spans="1:13">
      <c r="A289" s="11">
        <v>46123</v>
      </c>
      <c r="B289" s="4">
        <v>46123.520833333336</v>
      </c>
      <c r="C289" t="s">
        <v>904</v>
      </c>
      <c r="E289" t="s">
        <v>711</v>
      </c>
      <c r="F289" t="s">
        <v>114</v>
      </c>
      <c r="G289" t="s">
        <v>12</v>
      </c>
      <c r="H289" s="3" t="s">
        <v>696</v>
      </c>
      <c r="M289" s="3" t="str">
        <f t="shared" si="6"/>
        <v>grijs</v>
      </c>
    </row>
    <row r="290" spans="1:13">
      <c r="A290" s="11">
        <v>46123</v>
      </c>
      <c r="B290" s="4">
        <v>46123.520833333336</v>
      </c>
      <c r="C290" t="s">
        <v>905</v>
      </c>
      <c r="E290" t="s">
        <v>694</v>
      </c>
      <c r="F290" t="s">
        <v>570</v>
      </c>
      <c r="G290" t="s">
        <v>18</v>
      </c>
      <c r="H290" s="3" t="s">
        <v>693</v>
      </c>
      <c r="M290" s="3" t="str">
        <f t="shared" si="6"/>
        <v>grijs</v>
      </c>
    </row>
    <row r="291" spans="1:13">
      <c r="A291" s="11">
        <v>46123</v>
      </c>
      <c r="B291" s="4">
        <v>46123.520833333336</v>
      </c>
      <c r="C291" t="s">
        <v>905</v>
      </c>
      <c r="E291" t="s">
        <v>694</v>
      </c>
      <c r="F291" t="s">
        <v>570</v>
      </c>
      <c r="G291" t="s">
        <v>12</v>
      </c>
      <c r="H291" s="3" t="s">
        <v>715</v>
      </c>
      <c r="M291" s="3" t="str">
        <f t="shared" si="6"/>
        <v>grijs</v>
      </c>
    </row>
    <row r="292" spans="1:13">
      <c r="A292" s="11">
        <v>46123</v>
      </c>
      <c r="B292" s="4">
        <v>46123.520833333336</v>
      </c>
      <c r="C292" t="s">
        <v>906</v>
      </c>
      <c r="E292" t="s">
        <v>712</v>
      </c>
      <c r="F292" t="s">
        <v>907</v>
      </c>
      <c r="G292" t="s">
        <v>18</v>
      </c>
      <c r="H292" s="3" t="s">
        <v>699</v>
      </c>
      <c r="J292" s="3" t="s">
        <v>726</v>
      </c>
      <c r="M292" s="3" t="str">
        <f t="shared" si="6"/>
        <v>grijs</v>
      </c>
    </row>
    <row r="293" spans="1:13">
      <c r="A293" s="11">
        <v>46123</v>
      </c>
      <c r="B293" s="4">
        <v>46123.520833333336</v>
      </c>
      <c r="C293" t="s">
        <v>906</v>
      </c>
      <c r="E293" t="s">
        <v>712</v>
      </c>
      <c r="F293" t="s">
        <v>907</v>
      </c>
      <c r="G293" t="s">
        <v>12</v>
      </c>
      <c r="H293" s="3" t="s">
        <v>22</v>
      </c>
      <c r="M293" s="3" t="str">
        <f t="shared" si="6"/>
        <v>grijs</v>
      </c>
    </row>
    <row r="294" spans="1:13">
      <c r="A294" s="11">
        <v>46123</v>
      </c>
      <c r="B294" s="4">
        <v>46123.520833333336</v>
      </c>
      <c r="C294" t="s">
        <v>908</v>
      </c>
      <c r="E294" t="s">
        <v>778</v>
      </c>
      <c r="F294" t="s">
        <v>68</v>
      </c>
      <c r="G294" t="s">
        <v>18</v>
      </c>
      <c r="H294" s="3" t="s">
        <v>704</v>
      </c>
      <c r="M294" s="3" t="str">
        <f t="shared" si="6"/>
        <v>grijs</v>
      </c>
    </row>
    <row r="295" spans="1:13">
      <c r="A295" s="11">
        <v>46123</v>
      </c>
      <c r="B295" s="4">
        <v>46123.520833333336</v>
      </c>
      <c r="C295" t="s">
        <v>908</v>
      </c>
      <c r="E295" t="s">
        <v>778</v>
      </c>
      <c r="F295" t="s">
        <v>68</v>
      </c>
      <c r="G295" t="s">
        <v>12</v>
      </c>
      <c r="H295" s="3" t="s">
        <v>22</v>
      </c>
      <c r="M295" s="3" t="str">
        <f t="shared" si="6"/>
        <v>grijs</v>
      </c>
    </row>
    <row r="296" spans="1:13">
      <c r="A296" s="11">
        <v>46123</v>
      </c>
      <c r="B296" s="4">
        <v>46123.604166666664</v>
      </c>
      <c r="C296" t="s">
        <v>909</v>
      </c>
      <c r="E296" t="s">
        <v>719</v>
      </c>
      <c r="F296" t="s">
        <v>910</v>
      </c>
      <c r="G296" t="s">
        <v>18</v>
      </c>
      <c r="H296" s="3" t="s">
        <v>711</v>
      </c>
      <c r="M296" s="3" t="str">
        <f t="shared" si="6"/>
        <v>wit</v>
      </c>
    </row>
    <row r="297" spans="1:13">
      <c r="A297" s="11">
        <v>46123</v>
      </c>
      <c r="B297" s="4">
        <v>46123.604166666664</v>
      </c>
      <c r="C297" t="s">
        <v>909</v>
      </c>
      <c r="E297" t="s">
        <v>719</v>
      </c>
      <c r="F297" t="s">
        <v>910</v>
      </c>
      <c r="G297" t="s">
        <v>12</v>
      </c>
      <c r="H297" s="3" t="s">
        <v>22</v>
      </c>
      <c r="M297" s="3" t="str">
        <f t="shared" si="6"/>
        <v>wit</v>
      </c>
    </row>
    <row r="298" spans="1:13">
      <c r="A298" s="11">
        <v>46123</v>
      </c>
      <c r="B298" s="4">
        <v>46123.604166666664</v>
      </c>
      <c r="C298" t="s">
        <v>911</v>
      </c>
      <c r="E298" t="s">
        <v>716</v>
      </c>
      <c r="F298" t="s">
        <v>912</v>
      </c>
      <c r="G298" t="s">
        <v>18</v>
      </c>
      <c r="H298" s="3" t="s">
        <v>709</v>
      </c>
      <c r="M298" s="3" t="str">
        <f t="shared" si="6"/>
        <v>wit</v>
      </c>
    </row>
    <row r="299" spans="1:13">
      <c r="A299" s="11">
        <v>46123</v>
      </c>
      <c r="B299" s="4">
        <v>46123.604166666664</v>
      </c>
      <c r="C299" t="s">
        <v>911</v>
      </c>
      <c r="E299" t="s">
        <v>716</v>
      </c>
      <c r="F299" t="s">
        <v>912</v>
      </c>
      <c r="G299" t="s">
        <v>12</v>
      </c>
      <c r="H299" s="3" t="s">
        <v>727</v>
      </c>
      <c r="M299" s="3" t="str">
        <f t="shared" si="6"/>
        <v>wit</v>
      </c>
    </row>
    <row r="300" spans="1:13">
      <c r="A300" s="11">
        <v>46123</v>
      </c>
      <c r="B300" s="4">
        <v>46123.604166666664</v>
      </c>
      <c r="C300" t="s">
        <v>913</v>
      </c>
      <c r="E300" t="s">
        <v>696</v>
      </c>
      <c r="F300" t="s">
        <v>481</v>
      </c>
      <c r="G300" t="s">
        <v>18</v>
      </c>
      <c r="H300" s="3" t="s">
        <v>695</v>
      </c>
      <c r="M300" s="3" t="str">
        <f t="shared" si="6"/>
        <v>wit</v>
      </c>
    </row>
    <row r="301" spans="1:13">
      <c r="A301" s="11">
        <v>46123</v>
      </c>
      <c r="B301" s="4">
        <v>46123.604166666664</v>
      </c>
      <c r="C301" t="s">
        <v>913</v>
      </c>
      <c r="E301" t="s">
        <v>696</v>
      </c>
      <c r="F301" t="s">
        <v>481</v>
      </c>
      <c r="G301" t="s">
        <v>12</v>
      </c>
      <c r="H301" s="3" t="s">
        <v>724</v>
      </c>
      <c r="M301" s="3" t="str">
        <f t="shared" si="6"/>
        <v>wit</v>
      </c>
    </row>
    <row r="302" spans="1:13">
      <c r="A302" s="11">
        <v>46123</v>
      </c>
      <c r="B302" s="4">
        <v>46123.604166666664</v>
      </c>
      <c r="C302" t="s">
        <v>914</v>
      </c>
      <c r="E302" t="s">
        <v>713</v>
      </c>
      <c r="F302" t="s">
        <v>98</v>
      </c>
      <c r="G302" t="s">
        <v>18</v>
      </c>
      <c r="H302" s="3" t="s">
        <v>695</v>
      </c>
      <c r="M302" s="3" t="str">
        <f t="shared" si="6"/>
        <v>wit</v>
      </c>
    </row>
    <row r="303" spans="1:13">
      <c r="A303" s="11">
        <v>46123</v>
      </c>
      <c r="B303" s="4">
        <v>46123.604166666664</v>
      </c>
      <c r="C303" t="s">
        <v>914</v>
      </c>
      <c r="E303" t="s">
        <v>713</v>
      </c>
      <c r="F303" t="s">
        <v>98</v>
      </c>
      <c r="G303" t="s">
        <v>12</v>
      </c>
      <c r="H303" s="3" t="s">
        <v>22</v>
      </c>
      <c r="M303" s="3" t="str">
        <f t="shared" si="6"/>
        <v>wit</v>
      </c>
    </row>
    <row r="304" spans="1:13">
      <c r="A304" s="11">
        <v>46123</v>
      </c>
      <c r="B304" s="4">
        <v>46123.625</v>
      </c>
      <c r="C304" t="s">
        <v>915</v>
      </c>
      <c r="E304" t="s">
        <v>702</v>
      </c>
      <c r="F304" t="s">
        <v>632</v>
      </c>
      <c r="G304" t="s">
        <v>12</v>
      </c>
      <c r="H304" s="3" t="s">
        <v>712</v>
      </c>
      <c r="M304" s="3" t="str">
        <f t="shared" si="6"/>
        <v>grijs</v>
      </c>
    </row>
    <row r="305" spans="1:13">
      <c r="A305" s="11">
        <v>46123</v>
      </c>
      <c r="B305" s="4">
        <v>46123.625</v>
      </c>
      <c r="C305" t="s">
        <v>915</v>
      </c>
      <c r="E305" t="s">
        <v>702</v>
      </c>
      <c r="F305" t="s">
        <v>632</v>
      </c>
      <c r="G305" t="s">
        <v>16</v>
      </c>
      <c r="H305" s="3" t="s">
        <v>709</v>
      </c>
      <c r="M305" s="3" t="str">
        <f t="shared" si="6"/>
        <v>grijs</v>
      </c>
    </row>
    <row r="306" spans="1:13">
      <c r="A306" s="11">
        <v>46123</v>
      </c>
      <c r="B306" s="4">
        <v>46123.625</v>
      </c>
      <c r="C306" t="s">
        <v>916</v>
      </c>
      <c r="E306" t="s">
        <v>715</v>
      </c>
      <c r="F306" t="s">
        <v>917</v>
      </c>
      <c r="G306" t="s">
        <v>18</v>
      </c>
      <c r="H306" s="3" t="s">
        <v>703</v>
      </c>
      <c r="J306" s="3" t="s">
        <v>726</v>
      </c>
      <c r="M306" s="3" t="str">
        <f t="shared" si="6"/>
        <v>grijs</v>
      </c>
    </row>
    <row r="307" spans="1:13">
      <c r="A307" s="11">
        <v>46123</v>
      </c>
      <c r="B307" s="4">
        <v>46123.625</v>
      </c>
      <c r="C307" t="s">
        <v>916</v>
      </c>
      <c r="E307" t="s">
        <v>715</v>
      </c>
      <c r="F307" t="s">
        <v>917</v>
      </c>
      <c r="G307" t="s">
        <v>12</v>
      </c>
      <c r="H307" s="3" t="s">
        <v>22</v>
      </c>
      <c r="M307" s="3" t="str">
        <f t="shared" si="6"/>
        <v>grijs</v>
      </c>
    </row>
    <row r="308" spans="1:13">
      <c r="A308" s="11">
        <v>46123</v>
      </c>
      <c r="B308" s="4">
        <v>46123.6875</v>
      </c>
      <c r="C308" t="s">
        <v>918</v>
      </c>
      <c r="E308" t="s">
        <v>723</v>
      </c>
      <c r="F308" t="s">
        <v>871</v>
      </c>
      <c r="G308" t="s">
        <v>18</v>
      </c>
      <c r="H308" s="3" t="s">
        <v>693</v>
      </c>
      <c r="M308" s="3" t="str">
        <f t="shared" si="6"/>
        <v>wit</v>
      </c>
    </row>
    <row r="309" spans="1:13">
      <c r="A309" s="11">
        <v>46123</v>
      </c>
      <c r="B309" s="4">
        <v>46123.6875</v>
      </c>
      <c r="C309" t="s">
        <v>918</v>
      </c>
      <c r="E309" t="s">
        <v>723</v>
      </c>
      <c r="F309" t="s">
        <v>871</v>
      </c>
      <c r="G309" t="s">
        <v>12</v>
      </c>
      <c r="H309" s="3" t="s">
        <v>22</v>
      </c>
      <c r="M309" s="3" t="str">
        <f t="shared" si="6"/>
        <v>wit</v>
      </c>
    </row>
    <row r="310" spans="1:13">
      <c r="A310" s="11">
        <v>46123</v>
      </c>
      <c r="B310" s="4">
        <v>46123.6875</v>
      </c>
      <c r="C310" t="s">
        <v>919</v>
      </c>
      <c r="E310" t="s">
        <v>722</v>
      </c>
      <c r="F310" t="s">
        <v>920</v>
      </c>
      <c r="G310" t="s">
        <v>18</v>
      </c>
      <c r="H310" s="3" t="s">
        <v>700</v>
      </c>
      <c r="M310" s="3" t="str">
        <f t="shared" si="6"/>
        <v>wit</v>
      </c>
    </row>
    <row r="311" spans="1:13">
      <c r="A311" s="11">
        <v>46123</v>
      </c>
      <c r="B311" s="4">
        <v>46123.6875</v>
      </c>
      <c r="C311" t="s">
        <v>919</v>
      </c>
      <c r="E311" t="s">
        <v>722</v>
      </c>
      <c r="F311" t="s">
        <v>920</v>
      </c>
      <c r="G311" t="s">
        <v>12</v>
      </c>
      <c r="H311" s="3" t="s">
        <v>22</v>
      </c>
      <c r="M311" s="3" t="str">
        <f t="shared" si="6"/>
        <v>wit</v>
      </c>
    </row>
    <row r="312" spans="1:13">
      <c r="A312" s="11">
        <v>46123</v>
      </c>
      <c r="B312" s="4">
        <v>46123.6875</v>
      </c>
      <c r="C312" t="s">
        <v>921</v>
      </c>
      <c r="E312" t="s">
        <v>724</v>
      </c>
      <c r="F312" t="s">
        <v>922</v>
      </c>
      <c r="G312" t="s">
        <v>18</v>
      </c>
      <c r="H312" s="3" t="s">
        <v>714</v>
      </c>
      <c r="M312" s="3" t="str">
        <f t="shared" si="6"/>
        <v>wit</v>
      </c>
    </row>
    <row r="313" spans="1:13">
      <c r="A313" s="11">
        <v>46123</v>
      </c>
      <c r="B313" s="4">
        <v>46123.6875</v>
      </c>
      <c r="C313" t="s">
        <v>921</v>
      </c>
      <c r="E313" t="s">
        <v>724</v>
      </c>
      <c r="F313" t="s">
        <v>922</v>
      </c>
      <c r="G313" t="s">
        <v>12</v>
      </c>
      <c r="H313" s="3" t="s">
        <v>22</v>
      </c>
      <c r="M313" s="3" t="str">
        <f t="shared" si="6"/>
        <v>wit</v>
      </c>
    </row>
    <row r="314" spans="1:13">
      <c r="A314" s="11">
        <v>46123</v>
      </c>
      <c r="B314" s="4">
        <v>46123.6875</v>
      </c>
      <c r="C314" t="s">
        <v>923</v>
      </c>
      <c r="E314" t="s">
        <v>727</v>
      </c>
      <c r="F314" t="s">
        <v>508</v>
      </c>
      <c r="G314" t="s">
        <v>18</v>
      </c>
      <c r="H314" s="3" t="s">
        <v>716</v>
      </c>
      <c r="M314" s="3" t="str">
        <f t="shared" si="6"/>
        <v>wit</v>
      </c>
    </row>
    <row r="315" spans="1:13">
      <c r="A315" s="11">
        <v>46123</v>
      </c>
      <c r="B315" s="4">
        <v>46123.6875</v>
      </c>
      <c r="C315" t="s">
        <v>923</v>
      </c>
      <c r="E315" t="s">
        <v>727</v>
      </c>
      <c r="F315" t="s">
        <v>508</v>
      </c>
      <c r="G315" t="s">
        <v>12</v>
      </c>
      <c r="H315" s="3" t="s">
        <v>22</v>
      </c>
      <c r="M315" s="3" t="str">
        <f t="shared" si="6"/>
        <v>wit</v>
      </c>
    </row>
    <row r="316" spans="1:13">
      <c r="A316" s="11">
        <v>46123</v>
      </c>
      <c r="B316" s="4">
        <v>46123.729166666664</v>
      </c>
      <c r="C316" t="s">
        <v>924</v>
      </c>
      <c r="E316" t="s">
        <v>701</v>
      </c>
      <c r="F316" t="s">
        <v>604</v>
      </c>
      <c r="G316" t="s">
        <v>12</v>
      </c>
      <c r="H316" s="3" t="s">
        <v>715</v>
      </c>
      <c r="M316" s="3" t="str">
        <f t="shared" si="6"/>
        <v>grijs</v>
      </c>
    </row>
    <row r="317" spans="1:13">
      <c r="A317" s="11">
        <v>46123</v>
      </c>
      <c r="B317" s="4">
        <v>46123.729166666664</v>
      </c>
      <c r="C317" t="s">
        <v>924</v>
      </c>
      <c r="E317" t="s">
        <v>701</v>
      </c>
      <c r="F317" t="s">
        <v>604</v>
      </c>
      <c r="G317" t="s">
        <v>16</v>
      </c>
      <c r="H317" s="3" t="s">
        <v>703</v>
      </c>
      <c r="M317" s="3" t="str">
        <f t="shared" si="6"/>
        <v>grijs</v>
      </c>
    </row>
    <row r="318" spans="1:13">
      <c r="A318" s="11">
        <v>46123</v>
      </c>
      <c r="B318" s="4">
        <v>46123.770833333336</v>
      </c>
      <c r="C318" t="s">
        <v>925</v>
      </c>
      <c r="E318" t="s">
        <v>714</v>
      </c>
      <c r="F318" t="s">
        <v>926</v>
      </c>
      <c r="G318" t="s">
        <v>18</v>
      </c>
      <c r="H318" s="3" t="s">
        <v>702</v>
      </c>
      <c r="M318" s="3" t="str">
        <f t="shared" si="6"/>
        <v>wit</v>
      </c>
    </row>
    <row r="319" spans="1:13">
      <c r="A319" s="11">
        <v>46123</v>
      </c>
      <c r="B319" s="4">
        <v>46123.770833333336</v>
      </c>
      <c r="C319" t="s">
        <v>925</v>
      </c>
      <c r="E319" t="s">
        <v>714</v>
      </c>
      <c r="F319" t="s">
        <v>926</v>
      </c>
      <c r="G319" t="s">
        <v>12</v>
      </c>
      <c r="H319" s="3" t="s">
        <v>723</v>
      </c>
      <c r="M319" s="3" t="str">
        <f t="shared" si="6"/>
        <v>wit</v>
      </c>
    </row>
    <row r="320" spans="1:13">
      <c r="A320" s="11">
        <v>46123</v>
      </c>
      <c r="B320" s="4">
        <v>46123.770833333336</v>
      </c>
      <c r="C320" t="s">
        <v>927</v>
      </c>
      <c r="E320" t="s">
        <v>718</v>
      </c>
      <c r="F320" t="s">
        <v>35</v>
      </c>
      <c r="G320" t="s">
        <v>18</v>
      </c>
      <c r="H320" s="3" t="s">
        <v>698</v>
      </c>
      <c r="M320" s="3" t="str">
        <f t="shared" si="6"/>
        <v>wit</v>
      </c>
    </row>
    <row r="321" spans="1:13">
      <c r="A321" s="11">
        <v>46123</v>
      </c>
      <c r="B321" s="4">
        <v>46123.770833333336</v>
      </c>
      <c r="C321" t="s">
        <v>927</v>
      </c>
      <c r="E321" t="s">
        <v>718</v>
      </c>
      <c r="F321" t="s">
        <v>35</v>
      </c>
      <c r="G321" t="s">
        <v>12</v>
      </c>
      <c r="H321" s="3" t="s">
        <v>22</v>
      </c>
      <c r="M321" s="3" t="str">
        <f t="shared" si="6"/>
        <v>wit</v>
      </c>
    </row>
    <row r="322" spans="1:13">
      <c r="A322" s="11">
        <v>46123</v>
      </c>
      <c r="B322" s="4">
        <v>46123.770833333336</v>
      </c>
      <c r="C322" t="s">
        <v>928</v>
      </c>
      <c r="E322" t="s">
        <v>721</v>
      </c>
      <c r="F322" t="s">
        <v>929</v>
      </c>
      <c r="G322" t="s">
        <v>18</v>
      </c>
      <c r="H322" s="3" t="s">
        <v>699</v>
      </c>
      <c r="M322" s="3" t="str">
        <f t="shared" si="6"/>
        <v>wit</v>
      </c>
    </row>
    <row r="323" spans="1:13">
      <c r="A323" s="11">
        <v>46123</v>
      </c>
      <c r="B323" s="4">
        <v>46123.770833333336</v>
      </c>
      <c r="C323" t="s">
        <v>928</v>
      </c>
      <c r="E323" t="s">
        <v>721</v>
      </c>
      <c r="F323" t="s">
        <v>929</v>
      </c>
      <c r="G323" t="s">
        <v>12</v>
      </c>
      <c r="H323" s="3" t="s">
        <v>22</v>
      </c>
      <c r="M323" s="3" t="str">
        <f t="shared" si="6"/>
        <v>wit</v>
      </c>
    </row>
    <row r="324" spans="1:13">
      <c r="A324" s="11">
        <v>46130</v>
      </c>
      <c r="B324" s="4">
        <v>46130.4375</v>
      </c>
      <c r="C324" t="s">
        <v>930</v>
      </c>
      <c r="E324" t="s">
        <v>705</v>
      </c>
      <c r="F324" t="s">
        <v>369</v>
      </c>
      <c r="G324" t="s">
        <v>18</v>
      </c>
      <c r="H324" s="3" t="s">
        <v>695</v>
      </c>
      <c r="J324" s="3" t="s">
        <v>726</v>
      </c>
      <c r="M324" s="3" t="str">
        <f t="shared" si="6"/>
        <v>grijs</v>
      </c>
    </row>
    <row r="325" spans="1:13">
      <c r="A325" s="11">
        <v>46130</v>
      </c>
      <c r="B325" s="4">
        <v>46130.4375</v>
      </c>
      <c r="C325" t="s">
        <v>930</v>
      </c>
      <c r="E325" t="s">
        <v>705</v>
      </c>
      <c r="F325" t="s">
        <v>369</v>
      </c>
      <c r="G325" t="s">
        <v>12</v>
      </c>
      <c r="H325" s="3" t="s">
        <v>22</v>
      </c>
      <c r="M325" s="3" t="str">
        <f t="shared" si="6"/>
        <v>grijs</v>
      </c>
    </row>
    <row r="326" spans="1:13">
      <c r="A326" s="11">
        <v>46130</v>
      </c>
      <c r="B326" s="4">
        <v>46130.4375</v>
      </c>
      <c r="C326" t="s">
        <v>931</v>
      </c>
      <c r="E326" t="s">
        <v>704</v>
      </c>
      <c r="F326" t="s">
        <v>932</v>
      </c>
      <c r="G326" t="s">
        <v>689</v>
      </c>
      <c r="H326" s="3" t="s">
        <v>710</v>
      </c>
      <c r="J326" s="3" t="s">
        <v>768</v>
      </c>
      <c r="M326" s="3" t="str">
        <f t="shared" si="6"/>
        <v>grijs</v>
      </c>
    </row>
    <row r="327" spans="1:13">
      <c r="A327" s="11">
        <v>46130</v>
      </c>
      <c r="B327" s="4">
        <v>46130.4375</v>
      </c>
      <c r="C327" t="s">
        <v>931</v>
      </c>
      <c r="E327" t="s">
        <v>704</v>
      </c>
      <c r="F327" t="s">
        <v>932</v>
      </c>
      <c r="G327" t="s">
        <v>12</v>
      </c>
      <c r="H327" s="3" t="s">
        <v>724</v>
      </c>
      <c r="M327" s="3" t="str">
        <f t="shared" si="6"/>
        <v>grijs</v>
      </c>
    </row>
    <row r="328" spans="1:13">
      <c r="A328" s="11">
        <v>46130</v>
      </c>
      <c r="B328" s="4">
        <v>46130.4375</v>
      </c>
      <c r="C328" t="s">
        <v>933</v>
      </c>
      <c r="E328" t="s">
        <v>770</v>
      </c>
      <c r="F328" t="s">
        <v>775</v>
      </c>
      <c r="G328" t="s">
        <v>18</v>
      </c>
      <c r="H328" s="3" t="s">
        <v>698</v>
      </c>
      <c r="J328" s="3" t="s">
        <v>726</v>
      </c>
      <c r="M328" s="3" t="str">
        <f t="shared" si="6"/>
        <v>grijs</v>
      </c>
    </row>
    <row r="329" spans="1:13">
      <c r="A329" s="11">
        <v>46130</v>
      </c>
      <c r="B329" s="4">
        <v>46130.4375</v>
      </c>
      <c r="C329" t="s">
        <v>933</v>
      </c>
      <c r="E329" t="s">
        <v>770</v>
      </c>
      <c r="F329" t="s">
        <v>775</v>
      </c>
      <c r="G329" t="s">
        <v>12</v>
      </c>
      <c r="H329" s="3" t="s">
        <v>22</v>
      </c>
      <c r="M329" s="3" t="str">
        <f t="shared" si="6"/>
        <v>grijs</v>
      </c>
    </row>
    <row r="330" spans="1:13">
      <c r="A330" s="11">
        <v>46130</v>
      </c>
      <c r="B330" s="4">
        <v>46130.520833333336</v>
      </c>
      <c r="C330" t="s">
        <v>934</v>
      </c>
      <c r="E330" t="s">
        <v>715</v>
      </c>
      <c r="F330" t="s">
        <v>935</v>
      </c>
      <c r="G330" t="s">
        <v>18</v>
      </c>
      <c r="H330" s="3" t="s">
        <v>709</v>
      </c>
      <c r="J330" s="3" t="s">
        <v>726</v>
      </c>
      <c r="M330" s="3" t="str">
        <f t="shared" si="6"/>
        <v>wit</v>
      </c>
    </row>
    <row r="331" spans="1:13">
      <c r="A331" s="11">
        <v>46130</v>
      </c>
      <c r="B331" s="4">
        <v>46130.520833333336</v>
      </c>
      <c r="C331" t="s">
        <v>934</v>
      </c>
      <c r="E331" t="s">
        <v>715</v>
      </c>
      <c r="F331" t="s">
        <v>935</v>
      </c>
      <c r="G331" t="s">
        <v>12</v>
      </c>
      <c r="H331" s="3" t="s">
        <v>22</v>
      </c>
      <c r="M331" s="3" t="str">
        <f t="shared" si="6"/>
        <v>wit</v>
      </c>
    </row>
    <row r="332" spans="1:13">
      <c r="A332" s="11">
        <v>46130</v>
      </c>
      <c r="B332" s="4">
        <v>46130.520833333336</v>
      </c>
      <c r="C332" t="s">
        <v>936</v>
      </c>
      <c r="E332" t="s">
        <v>711</v>
      </c>
      <c r="F332" t="s">
        <v>937</v>
      </c>
      <c r="G332" t="s">
        <v>18</v>
      </c>
      <c r="H332" s="3" t="s">
        <v>699</v>
      </c>
      <c r="M332" s="3" t="str">
        <f t="shared" si="6"/>
        <v>wit</v>
      </c>
    </row>
    <row r="333" spans="1:13">
      <c r="A333" s="11">
        <v>46130</v>
      </c>
      <c r="B333" s="4">
        <v>46130.520833333336</v>
      </c>
      <c r="C333" t="s">
        <v>936</v>
      </c>
      <c r="E333" t="s">
        <v>711</v>
      </c>
      <c r="F333" t="s">
        <v>937</v>
      </c>
      <c r="G333" t="s">
        <v>12</v>
      </c>
      <c r="H333" s="3" t="s">
        <v>705</v>
      </c>
      <c r="M333" s="3" t="str">
        <f t="shared" si="6"/>
        <v>wit</v>
      </c>
    </row>
    <row r="334" spans="1:13">
      <c r="A334" s="11">
        <v>46130</v>
      </c>
      <c r="B334" s="4">
        <v>46130.520833333336</v>
      </c>
      <c r="C334" t="s">
        <v>938</v>
      </c>
      <c r="E334" t="s">
        <v>696</v>
      </c>
      <c r="F334" t="s">
        <v>514</v>
      </c>
      <c r="G334" t="s">
        <v>18</v>
      </c>
      <c r="H334" s="3" t="s">
        <v>693</v>
      </c>
      <c r="M334" s="3" t="str">
        <f t="shared" si="6"/>
        <v>wit</v>
      </c>
    </row>
    <row r="335" spans="1:13">
      <c r="A335" s="11">
        <v>46130</v>
      </c>
      <c r="B335" s="4">
        <v>46130.520833333336</v>
      </c>
      <c r="C335" t="s">
        <v>938</v>
      </c>
      <c r="E335" t="s">
        <v>696</v>
      </c>
      <c r="F335" t="s">
        <v>514</v>
      </c>
      <c r="G335" t="s">
        <v>12</v>
      </c>
      <c r="H335" s="3" t="s">
        <v>705</v>
      </c>
      <c r="M335" s="3" t="str">
        <f t="shared" si="6"/>
        <v>wit</v>
      </c>
    </row>
    <row r="336" spans="1:13">
      <c r="A336" s="11">
        <v>46130</v>
      </c>
      <c r="B336" s="4">
        <v>46130.520833333336</v>
      </c>
      <c r="C336" t="s">
        <v>939</v>
      </c>
      <c r="E336" t="s">
        <v>712</v>
      </c>
      <c r="F336" t="s">
        <v>560</v>
      </c>
      <c r="G336" t="s">
        <v>18</v>
      </c>
      <c r="H336" s="3" t="s">
        <v>710</v>
      </c>
      <c r="J336" s="3" t="s">
        <v>726</v>
      </c>
      <c r="M336" s="3" t="str">
        <f t="shared" si="6"/>
        <v>wit</v>
      </c>
    </row>
    <row r="337" spans="1:13">
      <c r="A337" s="11">
        <v>46130</v>
      </c>
      <c r="B337" s="4">
        <v>46130.520833333336</v>
      </c>
      <c r="C337" t="s">
        <v>939</v>
      </c>
      <c r="E337" t="s">
        <v>712</v>
      </c>
      <c r="F337" t="s">
        <v>560</v>
      </c>
      <c r="G337" t="s">
        <v>12</v>
      </c>
      <c r="H337" s="3" t="s">
        <v>22</v>
      </c>
      <c r="M337" s="3" t="str">
        <f t="shared" si="6"/>
        <v>wit</v>
      </c>
    </row>
    <row r="338" spans="1:13">
      <c r="A338" s="11">
        <v>46130</v>
      </c>
      <c r="B338" s="4">
        <v>46130.520833333336</v>
      </c>
      <c r="C338" t="s">
        <v>940</v>
      </c>
      <c r="E338" t="s">
        <v>721</v>
      </c>
      <c r="F338" t="s">
        <v>941</v>
      </c>
      <c r="G338" t="s">
        <v>18</v>
      </c>
      <c r="H338" s="3" t="s">
        <v>706</v>
      </c>
      <c r="M338" s="3" t="str">
        <f t="shared" si="6"/>
        <v>wit</v>
      </c>
    </row>
    <row r="339" spans="1:13">
      <c r="A339" s="11">
        <v>46130</v>
      </c>
      <c r="B339" s="4">
        <v>46130.520833333336</v>
      </c>
      <c r="C339" t="s">
        <v>940</v>
      </c>
      <c r="E339" t="s">
        <v>721</v>
      </c>
      <c r="F339" t="s">
        <v>941</v>
      </c>
      <c r="G339" t="s">
        <v>12</v>
      </c>
      <c r="H339" s="3" t="s">
        <v>22</v>
      </c>
      <c r="M339" s="3" t="str">
        <f t="shared" ref="M339:M373" si="7">IF(IF($B339=$B338,0,1)=0,M338,IF(T(M338)="wit","grijs","wit"))</f>
        <v>wit</v>
      </c>
    </row>
    <row r="340" spans="1:13">
      <c r="A340" s="11">
        <v>46130</v>
      </c>
      <c r="B340" s="4">
        <v>46130.520833333336</v>
      </c>
      <c r="C340" t="s">
        <v>942</v>
      </c>
      <c r="E340" t="s">
        <v>724</v>
      </c>
      <c r="F340" t="s">
        <v>538</v>
      </c>
      <c r="G340" t="s">
        <v>18</v>
      </c>
      <c r="H340" s="3" t="s">
        <v>704</v>
      </c>
      <c r="M340" s="3" t="str">
        <f t="shared" si="7"/>
        <v>wit</v>
      </c>
    </row>
    <row r="341" spans="1:13">
      <c r="A341" s="11">
        <v>46130</v>
      </c>
      <c r="B341" s="4">
        <v>46130.520833333336</v>
      </c>
      <c r="C341" t="s">
        <v>942</v>
      </c>
      <c r="E341" t="s">
        <v>724</v>
      </c>
      <c r="F341" t="s">
        <v>538</v>
      </c>
      <c r="G341" t="s">
        <v>12</v>
      </c>
      <c r="H341" s="3" t="s">
        <v>22</v>
      </c>
      <c r="M341" s="3" t="str">
        <f t="shared" si="7"/>
        <v>wit</v>
      </c>
    </row>
    <row r="342" spans="1:13">
      <c r="A342" s="11">
        <v>46130</v>
      </c>
      <c r="B342" s="4">
        <v>46130.520833333336</v>
      </c>
      <c r="C342" t="s">
        <v>943</v>
      </c>
      <c r="E342" t="s">
        <v>727</v>
      </c>
      <c r="F342" t="s">
        <v>944</v>
      </c>
      <c r="G342" t="s">
        <v>18</v>
      </c>
      <c r="H342" s="3" t="s">
        <v>704</v>
      </c>
      <c r="M342" s="3" t="str">
        <f t="shared" si="7"/>
        <v>wit</v>
      </c>
    </row>
    <row r="343" spans="1:13">
      <c r="A343" s="11">
        <v>46130</v>
      </c>
      <c r="B343" s="4">
        <v>46130.520833333336</v>
      </c>
      <c r="C343" t="s">
        <v>943</v>
      </c>
      <c r="E343" t="s">
        <v>727</v>
      </c>
      <c r="F343" t="s">
        <v>944</v>
      </c>
      <c r="G343" t="s">
        <v>12</v>
      </c>
      <c r="H343" s="3" t="s">
        <v>22</v>
      </c>
      <c r="M343" s="3" t="str">
        <f t="shared" si="7"/>
        <v>wit</v>
      </c>
    </row>
    <row r="344" spans="1:13">
      <c r="A344" s="11">
        <v>46130</v>
      </c>
      <c r="B344" s="4">
        <v>46130.604166666664</v>
      </c>
      <c r="C344" t="s">
        <v>945</v>
      </c>
      <c r="E344" t="s">
        <v>720</v>
      </c>
      <c r="F344" t="s">
        <v>946</v>
      </c>
      <c r="G344" t="s">
        <v>18</v>
      </c>
      <c r="H344" s="3" t="s">
        <v>699</v>
      </c>
      <c r="M344" s="3" t="str">
        <f t="shared" si="7"/>
        <v>grijs</v>
      </c>
    </row>
    <row r="345" spans="1:13">
      <c r="A345" s="11">
        <v>46130</v>
      </c>
      <c r="B345" s="4">
        <v>46130.604166666664</v>
      </c>
      <c r="C345" t="s">
        <v>945</v>
      </c>
      <c r="E345" t="s">
        <v>720</v>
      </c>
      <c r="F345" t="s">
        <v>946</v>
      </c>
      <c r="G345" t="s">
        <v>12</v>
      </c>
      <c r="H345" s="3" t="s">
        <v>727</v>
      </c>
      <c r="M345" s="3" t="str">
        <f t="shared" si="7"/>
        <v>grijs</v>
      </c>
    </row>
    <row r="346" spans="1:13">
      <c r="A346" s="11">
        <v>46130</v>
      </c>
      <c r="B346" s="4">
        <v>46130.604166666664</v>
      </c>
      <c r="C346" t="s">
        <v>947</v>
      </c>
      <c r="E346" t="s">
        <v>717</v>
      </c>
      <c r="F346" t="s">
        <v>948</v>
      </c>
      <c r="G346" t="s">
        <v>18</v>
      </c>
      <c r="H346" s="3" t="s">
        <v>710</v>
      </c>
      <c r="M346" s="3" t="str">
        <f t="shared" si="7"/>
        <v>grijs</v>
      </c>
    </row>
    <row r="347" spans="1:13">
      <c r="A347" s="11">
        <v>46130</v>
      </c>
      <c r="B347" s="4">
        <v>46130.604166666664</v>
      </c>
      <c r="C347" t="s">
        <v>947</v>
      </c>
      <c r="E347" t="s">
        <v>717</v>
      </c>
      <c r="F347" t="s">
        <v>948</v>
      </c>
      <c r="G347" t="s">
        <v>12</v>
      </c>
      <c r="H347" s="3" t="s">
        <v>22</v>
      </c>
      <c r="M347" s="3" t="str">
        <f t="shared" si="7"/>
        <v>grijs</v>
      </c>
    </row>
    <row r="348" spans="1:13">
      <c r="A348" s="11">
        <v>46130</v>
      </c>
      <c r="B348" s="4">
        <v>46130.604166666664</v>
      </c>
      <c r="C348" t="s">
        <v>949</v>
      </c>
      <c r="E348" t="s">
        <v>719</v>
      </c>
      <c r="F348" t="s">
        <v>950</v>
      </c>
      <c r="G348" t="s">
        <v>18</v>
      </c>
      <c r="H348" s="3" t="s">
        <v>708</v>
      </c>
      <c r="M348" s="3" t="str">
        <f t="shared" si="7"/>
        <v>grijs</v>
      </c>
    </row>
    <row r="349" spans="1:13">
      <c r="A349" s="11">
        <v>46130</v>
      </c>
      <c r="B349" s="4">
        <v>46130.604166666664</v>
      </c>
      <c r="C349" t="s">
        <v>949</v>
      </c>
      <c r="E349" t="s">
        <v>719</v>
      </c>
      <c r="F349" t="s">
        <v>950</v>
      </c>
      <c r="G349" t="s">
        <v>12</v>
      </c>
      <c r="H349" s="3" t="s">
        <v>22</v>
      </c>
      <c r="M349" s="3" t="str">
        <f t="shared" si="7"/>
        <v>grijs</v>
      </c>
    </row>
    <row r="350" spans="1:13">
      <c r="A350" s="11">
        <v>46130</v>
      </c>
      <c r="B350" s="4">
        <v>46130.604166666664</v>
      </c>
      <c r="C350" t="s">
        <v>951</v>
      </c>
      <c r="E350" t="s">
        <v>716</v>
      </c>
      <c r="F350" t="s">
        <v>952</v>
      </c>
      <c r="G350" t="s">
        <v>18</v>
      </c>
      <c r="H350" s="3" t="s">
        <v>699</v>
      </c>
      <c r="M350" s="3" t="str">
        <f t="shared" si="7"/>
        <v>grijs</v>
      </c>
    </row>
    <row r="351" spans="1:13">
      <c r="A351" s="11">
        <v>46130</v>
      </c>
      <c r="B351" s="4">
        <v>46130.604166666664</v>
      </c>
      <c r="C351" t="s">
        <v>951</v>
      </c>
      <c r="E351" t="s">
        <v>716</v>
      </c>
      <c r="F351" t="s">
        <v>952</v>
      </c>
      <c r="G351" t="s">
        <v>12</v>
      </c>
      <c r="H351" s="3" t="s">
        <v>722</v>
      </c>
      <c r="M351" s="3" t="str">
        <f t="shared" si="7"/>
        <v>grijs</v>
      </c>
    </row>
    <row r="352" spans="1:13">
      <c r="A352" s="11">
        <v>46130</v>
      </c>
      <c r="B352" s="4">
        <v>46130.604166666664</v>
      </c>
      <c r="C352" t="s">
        <v>953</v>
      </c>
      <c r="E352" t="s">
        <v>713</v>
      </c>
      <c r="F352" t="s">
        <v>32</v>
      </c>
      <c r="G352" t="s">
        <v>18</v>
      </c>
      <c r="H352" s="3" t="s">
        <v>695</v>
      </c>
      <c r="M352" s="3" t="str">
        <f t="shared" si="7"/>
        <v>grijs</v>
      </c>
    </row>
    <row r="353" spans="1:13">
      <c r="A353" s="11">
        <v>46130</v>
      </c>
      <c r="B353" s="4">
        <v>46130.604166666664</v>
      </c>
      <c r="C353" t="s">
        <v>953</v>
      </c>
      <c r="E353" t="s">
        <v>713</v>
      </c>
      <c r="F353" t="s">
        <v>32</v>
      </c>
      <c r="G353" t="s">
        <v>12</v>
      </c>
      <c r="H353" s="3" t="s">
        <v>22</v>
      </c>
      <c r="M353" s="3" t="str">
        <f t="shared" si="7"/>
        <v>grijs</v>
      </c>
    </row>
    <row r="354" spans="1:13">
      <c r="A354" s="11">
        <v>46130</v>
      </c>
      <c r="B354" s="4">
        <v>46130.604166666664</v>
      </c>
      <c r="C354" t="s">
        <v>954</v>
      </c>
      <c r="E354" t="s">
        <v>778</v>
      </c>
      <c r="F354" t="s">
        <v>955</v>
      </c>
      <c r="G354" t="s">
        <v>18</v>
      </c>
      <c r="H354" s="3" t="s">
        <v>696</v>
      </c>
      <c r="M354" s="3" t="str">
        <f t="shared" si="7"/>
        <v>grijs</v>
      </c>
    </row>
    <row r="355" spans="1:13">
      <c r="A355" s="11">
        <v>46130</v>
      </c>
      <c r="B355" s="4">
        <v>46130.604166666664</v>
      </c>
      <c r="C355" t="s">
        <v>954</v>
      </c>
      <c r="E355" t="s">
        <v>778</v>
      </c>
      <c r="F355" t="s">
        <v>955</v>
      </c>
      <c r="G355" t="s">
        <v>12</v>
      </c>
      <c r="H355" s="3" t="s">
        <v>22</v>
      </c>
      <c r="M355" s="3" t="str">
        <f t="shared" si="7"/>
        <v>grijs</v>
      </c>
    </row>
    <row r="356" spans="1:13">
      <c r="A356" s="11">
        <v>46130</v>
      </c>
      <c r="B356" s="4">
        <v>46130.604166666664</v>
      </c>
      <c r="C356" t="s">
        <v>956</v>
      </c>
      <c r="E356" t="s">
        <v>747</v>
      </c>
      <c r="F356" t="s">
        <v>957</v>
      </c>
      <c r="G356" t="s">
        <v>18</v>
      </c>
      <c r="H356" s="3" t="s">
        <v>694</v>
      </c>
      <c r="M356" s="3" t="str">
        <f t="shared" si="7"/>
        <v>grijs</v>
      </c>
    </row>
    <row r="357" spans="1:13">
      <c r="A357" s="11">
        <v>46130</v>
      </c>
      <c r="B357" s="4">
        <v>46130.604166666664</v>
      </c>
      <c r="C357" t="s">
        <v>956</v>
      </c>
      <c r="E357" t="s">
        <v>747</v>
      </c>
      <c r="F357" t="s">
        <v>957</v>
      </c>
      <c r="G357" t="s">
        <v>12</v>
      </c>
      <c r="H357" s="3" t="s">
        <v>22</v>
      </c>
      <c r="M357" s="3" t="str">
        <f t="shared" si="7"/>
        <v>grijs</v>
      </c>
    </row>
    <row r="358" spans="1:13">
      <c r="A358" s="11">
        <v>46130</v>
      </c>
      <c r="B358" s="4">
        <v>46130.6875</v>
      </c>
      <c r="C358" t="s">
        <v>958</v>
      </c>
      <c r="E358" t="s">
        <v>708</v>
      </c>
      <c r="F358" t="s">
        <v>570</v>
      </c>
      <c r="G358" t="s">
        <v>18</v>
      </c>
      <c r="H358" s="3" t="s">
        <v>697</v>
      </c>
      <c r="M358" s="3" t="str">
        <f t="shared" si="7"/>
        <v>wit</v>
      </c>
    </row>
    <row r="359" spans="1:13">
      <c r="A359" s="11">
        <v>46130</v>
      </c>
      <c r="B359" s="4">
        <v>46130.6875</v>
      </c>
      <c r="C359" t="s">
        <v>958</v>
      </c>
      <c r="E359" t="s">
        <v>708</v>
      </c>
      <c r="F359" t="s">
        <v>570</v>
      </c>
      <c r="G359" t="s">
        <v>12</v>
      </c>
      <c r="H359" s="3" t="s">
        <v>747</v>
      </c>
      <c r="M359" s="3" t="str">
        <f t="shared" si="7"/>
        <v>wit</v>
      </c>
    </row>
    <row r="360" spans="1:13">
      <c r="A360" s="11">
        <v>46130</v>
      </c>
      <c r="B360" s="4">
        <v>46130.6875</v>
      </c>
      <c r="C360" t="s">
        <v>959</v>
      </c>
      <c r="E360" t="s">
        <v>694</v>
      </c>
      <c r="F360" t="s">
        <v>72</v>
      </c>
      <c r="G360" t="s">
        <v>18</v>
      </c>
      <c r="H360" s="3" t="s">
        <v>703</v>
      </c>
      <c r="M360" s="3" t="str">
        <f t="shared" si="7"/>
        <v>wit</v>
      </c>
    </row>
    <row r="361" spans="1:13">
      <c r="A361" s="11">
        <v>46130</v>
      </c>
      <c r="B361" s="4">
        <v>46130.6875</v>
      </c>
      <c r="C361" t="s">
        <v>959</v>
      </c>
      <c r="E361" t="s">
        <v>694</v>
      </c>
      <c r="F361" t="s">
        <v>72</v>
      </c>
      <c r="G361" t="s">
        <v>12</v>
      </c>
      <c r="H361" s="3" t="s">
        <v>717</v>
      </c>
      <c r="M361" s="3" t="str">
        <f t="shared" si="7"/>
        <v>wit</v>
      </c>
    </row>
    <row r="362" spans="1:13">
      <c r="A362" s="11">
        <v>46130</v>
      </c>
      <c r="B362" s="4">
        <v>46130.6875</v>
      </c>
      <c r="C362" t="s">
        <v>960</v>
      </c>
      <c r="E362" t="s">
        <v>714</v>
      </c>
      <c r="F362" t="s">
        <v>961</v>
      </c>
      <c r="G362" t="s">
        <v>18</v>
      </c>
      <c r="H362" s="3" t="s">
        <v>707</v>
      </c>
      <c r="M362" s="3" t="str">
        <f t="shared" si="7"/>
        <v>wit</v>
      </c>
    </row>
    <row r="363" spans="1:13">
      <c r="A363" s="11">
        <v>46130</v>
      </c>
      <c r="B363" s="4">
        <v>46130.6875</v>
      </c>
      <c r="C363" t="s">
        <v>960</v>
      </c>
      <c r="E363" t="s">
        <v>714</v>
      </c>
      <c r="F363" t="s">
        <v>961</v>
      </c>
      <c r="G363" t="s">
        <v>12</v>
      </c>
      <c r="H363" s="3" t="s">
        <v>747</v>
      </c>
      <c r="M363" s="3" t="str">
        <f t="shared" si="7"/>
        <v>wit</v>
      </c>
    </row>
    <row r="364" spans="1:13">
      <c r="A364" s="11">
        <v>46130</v>
      </c>
      <c r="B364" s="4">
        <v>46130.6875</v>
      </c>
      <c r="C364" t="s">
        <v>962</v>
      </c>
      <c r="E364" t="s">
        <v>723</v>
      </c>
      <c r="F364" t="s">
        <v>86</v>
      </c>
      <c r="G364" t="s">
        <v>18</v>
      </c>
      <c r="H364" s="3" t="s">
        <v>706</v>
      </c>
      <c r="M364" s="3" t="str">
        <f t="shared" si="7"/>
        <v>wit</v>
      </c>
    </row>
    <row r="365" spans="1:13">
      <c r="A365" s="11">
        <v>46130</v>
      </c>
      <c r="B365" s="4">
        <v>46130.6875</v>
      </c>
      <c r="C365" t="s">
        <v>962</v>
      </c>
      <c r="E365" t="s">
        <v>723</v>
      </c>
      <c r="F365" t="s">
        <v>86</v>
      </c>
      <c r="G365" t="s">
        <v>12</v>
      </c>
      <c r="H365" s="3" t="s">
        <v>22</v>
      </c>
      <c r="M365" s="3" t="str">
        <f t="shared" si="7"/>
        <v>wit</v>
      </c>
    </row>
    <row r="366" spans="1:13">
      <c r="A366" s="11">
        <v>46130</v>
      </c>
      <c r="B366" s="4">
        <v>46130.6875</v>
      </c>
      <c r="C366" t="s">
        <v>963</v>
      </c>
      <c r="E366" t="s">
        <v>722</v>
      </c>
      <c r="F366" t="s">
        <v>67</v>
      </c>
      <c r="G366" t="s">
        <v>18</v>
      </c>
      <c r="H366" s="3" t="s">
        <v>690</v>
      </c>
      <c r="M366" s="3" t="str">
        <f t="shared" si="7"/>
        <v>wit</v>
      </c>
    </row>
    <row r="367" spans="1:13">
      <c r="A367" s="11">
        <v>46130</v>
      </c>
      <c r="B367" s="4">
        <v>46130.6875</v>
      </c>
      <c r="C367" t="s">
        <v>963</v>
      </c>
      <c r="E367" t="s">
        <v>722</v>
      </c>
      <c r="F367" t="s">
        <v>67</v>
      </c>
      <c r="G367" t="s">
        <v>12</v>
      </c>
      <c r="H367" s="3" t="s">
        <v>22</v>
      </c>
      <c r="M367" s="3" t="str">
        <f t="shared" si="7"/>
        <v>wit</v>
      </c>
    </row>
    <row r="368" spans="1:13">
      <c r="A368" s="11">
        <v>46130</v>
      </c>
      <c r="B368" s="4">
        <v>46130.6875</v>
      </c>
      <c r="C368" t="s">
        <v>964</v>
      </c>
      <c r="E368" t="s">
        <v>795</v>
      </c>
      <c r="F368" t="s">
        <v>615</v>
      </c>
      <c r="G368" t="s">
        <v>18</v>
      </c>
      <c r="H368" s="3" t="s">
        <v>716</v>
      </c>
      <c r="M368" s="3" t="str">
        <f t="shared" si="7"/>
        <v>wit</v>
      </c>
    </row>
    <row r="369" spans="1:13">
      <c r="A369" s="11">
        <v>46130</v>
      </c>
      <c r="B369" s="4">
        <v>46130.6875</v>
      </c>
      <c r="C369" t="s">
        <v>964</v>
      </c>
      <c r="E369" t="s">
        <v>795</v>
      </c>
      <c r="F369" t="s">
        <v>615</v>
      </c>
      <c r="G369" t="s">
        <v>12</v>
      </c>
      <c r="H369" s="3" t="s">
        <v>22</v>
      </c>
      <c r="M369" s="3" t="str">
        <f t="shared" si="7"/>
        <v>wit</v>
      </c>
    </row>
    <row r="370" spans="1:13">
      <c r="A370" s="25"/>
      <c r="B370" s="26"/>
      <c r="C370" s="27" t="s">
        <v>965</v>
      </c>
      <c r="D370" s="27"/>
      <c r="E370" s="27" t="s">
        <v>705</v>
      </c>
      <c r="F370" s="27" t="s">
        <v>360</v>
      </c>
      <c r="G370" s="27" t="s">
        <v>18</v>
      </c>
      <c r="H370" s="28"/>
      <c r="J370" s="3" t="s">
        <v>726</v>
      </c>
      <c r="M370" s="3" t="str">
        <f t="shared" si="7"/>
        <v>grijs</v>
      </c>
    </row>
    <row r="371" spans="1:13">
      <c r="A371" s="25"/>
      <c r="B371" s="26"/>
      <c r="C371" s="27" t="s">
        <v>965</v>
      </c>
      <c r="D371" s="27"/>
      <c r="E371" s="27" t="s">
        <v>705</v>
      </c>
      <c r="F371" s="27" t="s">
        <v>360</v>
      </c>
      <c r="G371" s="27" t="s">
        <v>12</v>
      </c>
      <c r="H371" s="28" t="s">
        <v>22</v>
      </c>
      <c r="M371" s="3" t="str">
        <f t="shared" si="7"/>
        <v>grijs</v>
      </c>
    </row>
    <row r="372" spans="1:13">
      <c r="B372" s="4"/>
      <c r="C372" t="s">
        <v>966</v>
      </c>
      <c r="E372" t="s">
        <v>708</v>
      </c>
      <c r="F372" t="s">
        <v>967</v>
      </c>
      <c r="G372" t="s">
        <v>18</v>
      </c>
      <c r="M372" s="3" t="str">
        <f t="shared" si="7"/>
        <v>grijs</v>
      </c>
    </row>
    <row r="373" spans="1:13">
      <c r="B373" s="4"/>
      <c r="C373" t="s">
        <v>966</v>
      </c>
      <c r="E373" t="s">
        <v>708</v>
      </c>
      <c r="F373" t="s">
        <v>967</v>
      </c>
      <c r="G373" t="s">
        <v>12</v>
      </c>
      <c r="M373" s="3" t="str">
        <f t="shared" si="7"/>
        <v>grijs</v>
      </c>
    </row>
    <row r="374" spans="1:13">
      <c r="B374" s="4"/>
      <c r="C374" t="s">
        <v>969</v>
      </c>
      <c r="E374" t="s">
        <v>712</v>
      </c>
      <c r="F374" t="s">
        <v>970</v>
      </c>
      <c r="G374" t="s">
        <v>18</v>
      </c>
      <c r="J374" s="3" t="s">
        <v>726</v>
      </c>
      <c r="M374" s="3" t="e">
        <f>IF(IF($B374=#REF!,0,1)=0,#REF!,IF(T(#REF!)="wit","grijs","wit"))</f>
        <v>#REF!</v>
      </c>
    </row>
    <row r="375" spans="1:13">
      <c r="B375" s="4"/>
      <c r="C375" t="s">
        <v>969</v>
      </c>
      <c r="E375" t="s">
        <v>712</v>
      </c>
      <c r="F375" t="s">
        <v>970</v>
      </c>
      <c r="G375" t="s">
        <v>12</v>
      </c>
      <c r="H375" s="3" t="s">
        <v>22</v>
      </c>
      <c r="M375" s="3" t="e">
        <f>IF(IF($B375=$B374,0,1)=0,M374,IF(T(M374)="wit","grijs","wit"))</f>
        <v>#REF!</v>
      </c>
    </row>
    <row r="376" spans="1:13">
      <c r="B376" s="4"/>
      <c r="C376" t="s">
        <v>971</v>
      </c>
      <c r="E376" t="s">
        <v>795</v>
      </c>
      <c r="F376" t="s">
        <v>972</v>
      </c>
      <c r="G376" t="s">
        <v>18</v>
      </c>
      <c r="M376" s="3" t="e">
        <f>IF(IF($B376=$B375,0,1)=0,M375,IF(T(M375)="wit","grijs","wit"))</f>
        <v>#REF!</v>
      </c>
    </row>
    <row r="377" spans="1:13">
      <c r="B377" s="4"/>
      <c r="C377" t="s">
        <v>971</v>
      </c>
      <c r="E377" t="s">
        <v>795</v>
      </c>
      <c r="F377" t="s">
        <v>972</v>
      </c>
      <c r="G377" t="s">
        <v>12</v>
      </c>
      <c r="H377" s="3" t="s">
        <v>22</v>
      </c>
      <c r="M377" s="3" t="e">
        <f>IF(IF($B377=$B376,0,1)=0,M376,IF(T(M376)="wit","grijs","wit"))</f>
        <v>#REF!</v>
      </c>
    </row>
    <row r="378" spans="1:13">
      <c r="B378" s="4"/>
    </row>
    <row r="379" spans="1:13">
      <c r="B379" s="4"/>
    </row>
    <row r="380" spans="1:13">
      <c r="B380" s="4"/>
    </row>
    <row r="381" spans="1:13">
      <c r="B381" s="4"/>
    </row>
    <row r="382" spans="1:13">
      <c r="B382" s="4"/>
    </row>
    <row r="383" spans="1:13">
      <c r="B383" s="4"/>
    </row>
    <row r="384" spans="1:13">
      <c r="B384" s="4"/>
    </row>
    <row r="385" spans="1:10">
      <c r="A385" s="16"/>
      <c r="B385" s="17"/>
      <c r="C385" s="18"/>
      <c r="D385" s="18"/>
      <c r="E385" s="18"/>
      <c r="F385" s="18"/>
      <c r="G385" s="18"/>
      <c r="H385" s="15"/>
      <c r="J385" s="15"/>
    </row>
    <row r="386" spans="1:10">
      <c r="A386" s="16"/>
      <c r="B386" s="17"/>
      <c r="C386" s="18"/>
      <c r="D386" s="18"/>
      <c r="E386" s="18"/>
      <c r="F386" s="18"/>
      <c r="G386" s="18"/>
      <c r="H386" s="15"/>
    </row>
    <row r="387" spans="1:10">
      <c r="B387" s="4"/>
      <c r="C387" s="21"/>
      <c r="D387" s="18"/>
      <c r="E387" s="21"/>
      <c r="F387" s="18"/>
      <c r="H387" s="15"/>
    </row>
    <row r="388" spans="1:10">
      <c r="B388" s="4"/>
      <c r="D388" s="18"/>
      <c r="E388" s="21"/>
      <c r="H388" s="15"/>
    </row>
    <row r="389" spans="1:10">
      <c r="B389" s="4"/>
    </row>
    <row r="390" spans="1:10">
      <c r="B390" s="4"/>
    </row>
    <row r="391" spans="1:10">
      <c r="B391" s="4"/>
    </row>
    <row r="392" spans="1:10">
      <c r="B392" s="4"/>
    </row>
    <row r="393" spans="1:10">
      <c r="A393" s="19"/>
      <c r="B393" s="20"/>
      <c r="C393" s="21"/>
      <c r="D393" s="21"/>
      <c r="E393" s="21"/>
      <c r="F393" s="21"/>
      <c r="G393" s="21"/>
      <c r="H393" s="12"/>
      <c r="I393" s="12"/>
      <c r="J393" s="12"/>
    </row>
    <row r="394" spans="1:10">
      <c r="B394" s="4"/>
    </row>
    <row r="395" spans="1:10">
      <c r="B395" s="4"/>
    </row>
    <row r="396" spans="1:10">
      <c r="B396" s="4"/>
    </row>
    <row r="397" spans="1:10">
      <c r="B397" s="4"/>
    </row>
    <row r="398" spans="1:10">
      <c r="B398" s="4"/>
    </row>
    <row r="399" spans="1:10">
      <c r="B399" s="4"/>
    </row>
    <row r="400" spans="1:10">
      <c r="B400" s="4"/>
    </row>
    <row r="401" spans="1:8">
      <c r="B401" s="4"/>
    </row>
    <row r="402" spans="1:8">
      <c r="B402" s="4"/>
    </row>
    <row r="403" spans="1:8">
      <c r="A403" s="19"/>
      <c r="B403" s="20"/>
      <c r="C403" s="21"/>
      <c r="D403" s="21"/>
      <c r="E403" s="21"/>
      <c r="F403" s="21"/>
      <c r="G403" s="21"/>
      <c r="H403" s="12"/>
    </row>
    <row r="404" spans="1:8">
      <c r="B404" s="4"/>
    </row>
    <row r="405" spans="1:8">
      <c r="B405" s="4"/>
    </row>
    <row r="406" spans="1:8">
      <c r="B406" s="4"/>
    </row>
    <row r="407" spans="1:8">
      <c r="A407" s="19"/>
      <c r="B407" s="20"/>
      <c r="C407" s="21"/>
      <c r="D407" s="21"/>
      <c r="E407" s="21"/>
      <c r="F407" s="21"/>
      <c r="G407" s="21"/>
      <c r="H407" s="12"/>
    </row>
    <row r="408" spans="1:8">
      <c r="B408" s="4"/>
    </row>
    <row r="409" spans="1:8">
      <c r="B409" s="4"/>
    </row>
    <row r="410" spans="1:8">
      <c r="B410" s="4"/>
    </row>
    <row r="411" spans="1:8">
      <c r="B411" s="4"/>
    </row>
    <row r="412" spans="1:8">
      <c r="B412" s="4"/>
    </row>
    <row r="413" spans="1:8">
      <c r="B413" s="4"/>
    </row>
    <row r="414" spans="1:8">
      <c r="B414" s="4"/>
    </row>
    <row r="415" spans="1:8">
      <c r="B415" s="4"/>
    </row>
    <row r="416" spans="1:8">
      <c r="B416" s="4"/>
    </row>
    <row r="417" spans="1:5">
      <c r="B417" s="4"/>
    </row>
    <row r="418" spans="1:5">
      <c r="B418" s="4"/>
    </row>
    <row r="419" spans="1:5">
      <c r="B419" s="4"/>
    </row>
    <row r="420" spans="1:5">
      <c r="B420" s="4"/>
    </row>
    <row r="421" spans="1:5">
      <c r="B421" s="4"/>
    </row>
    <row r="422" spans="1:5">
      <c r="B422" s="4"/>
    </row>
    <row r="423" spans="1:5">
      <c r="B423" s="4"/>
    </row>
    <row r="424" spans="1:5">
      <c r="B424" s="4"/>
    </row>
    <row r="425" spans="1:5">
      <c r="A425" s="22"/>
      <c r="B425" s="23"/>
      <c r="C425" s="24"/>
      <c r="D425" s="24"/>
      <c r="E425" s="24"/>
    </row>
    <row r="426" spans="1:5">
      <c r="A426" s="22"/>
      <c r="B426" s="23"/>
      <c r="C426" s="24"/>
      <c r="D426" s="24"/>
      <c r="E426" s="24"/>
    </row>
    <row r="427" spans="1:5">
      <c r="B427" s="4"/>
    </row>
    <row r="428" spans="1:5">
      <c r="B428" s="4"/>
    </row>
    <row r="429" spans="1:5">
      <c r="B429" s="4"/>
    </row>
    <row r="430" spans="1:5">
      <c r="B430" s="4"/>
    </row>
    <row r="431" spans="1:5">
      <c r="B431" s="4"/>
    </row>
    <row r="432" spans="1:5">
      <c r="B432" s="4"/>
    </row>
    <row r="433" spans="1:5">
      <c r="A433" s="19"/>
      <c r="B433" s="20"/>
      <c r="C433" s="21"/>
      <c r="D433" s="21"/>
      <c r="E433" s="21"/>
    </row>
    <row r="434" spans="1:5">
      <c r="A434" s="19"/>
      <c r="B434" s="20"/>
      <c r="C434" s="21"/>
      <c r="D434" s="21"/>
      <c r="E434" s="21"/>
    </row>
    <row r="435" spans="1:5">
      <c r="B435" s="4"/>
    </row>
    <row r="436" spans="1:5">
      <c r="B436" s="4"/>
    </row>
    <row r="437" spans="1:5">
      <c r="B437" s="4"/>
    </row>
    <row r="438" spans="1:5">
      <c r="B438" s="4"/>
    </row>
    <row r="439" spans="1:5">
      <c r="B439" s="4"/>
    </row>
    <row r="440" spans="1:5">
      <c r="B440" s="4"/>
    </row>
    <row r="441" spans="1:5">
      <c r="B441" s="4"/>
    </row>
    <row r="442" spans="1:5">
      <c r="B442" s="4"/>
    </row>
    <row r="443" spans="1:5">
      <c r="B443" s="4"/>
    </row>
    <row r="444" spans="1:5">
      <c r="B444" s="4"/>
    </row>
    <row r="445" spans="1:5">
      <c r="B445" s="4"/>
    </row>
    <row r="446" spans="1:5">
      <c r="B446" s="4"/>
    </row>
    <row r="447" spans="1:5">
      <c r="B447" s="4"/>
    </row>
    <row r="448" spans="1:5">
      <c r="B448" s="4"/>
    </row>
    <row r="449" spans="2:2">
      <c r="B449" s="4"/>
    </row>
    <row r="450" spans="2:2">
      <c r="B450" s="4"/>
    </row>
    <row r="451" spans="2:2">
      <c r="B451" s="4"/>
    </row>
    <row r="452" spans="2:2">
      <c r="B452" s="4"/>
    </row>
    <row r="453" spans="2:2">
      <c r="B453" s="4"/>
    </row>
    <row r="454" spans="2:2">
      <c r="B454" s="4"/>
    </row>
    <row r="455" spans="2:2">
      <c r="B455" s="4"/>
    </row>
    <row r="456" spans="2:2">
      <c r="B456" s="4"/>
    </row>
    <row r="457" spans="2:2">
      <c r="B457" s="4"/>
    </row>
    <row r="458" spans="2:2">
      <c r="B458" s="4"/>
    </row>
    <row r="459" spans="2:2">
      <c r="B459" s="4"/>
    </row>
    <row r="460" spans="2:2">
      <c r="B460" s="4"/>
    </row>
    <row r="461" spans="2:2">
      <c r="B461" s="4"/>
    </row>
    <row r="462" spans="2:2">
      <c r="B462" s="4"/>
    </row>
    <row r="463" spans="2:2">
      <c r="B463" s="4"/>
    </row>
    <row r="464" spans="2:2">
      <c r="B464" s="4"/>
    </row>
    <row r="465" spans="2:11">
      <c r="B465" s="4"/>
    </row>
    <row r="466" spans="2:11">
      <c r="B466" s="4"/>
    </row>
    <row r="467" spans="2:11">
      <c r="B467" s="4"/>
    </row>
    <row r="468" spans="2:11">
      <c r="B468" s="4"/>
    </row>
    <row r="469" spans="2:11">
      <c r="B469" s="4"/>
    </row>
    <row r="470" spans="2:11">
      <c r="B470" s="4"/>
    </row>
    <row r="471" spans="2:11">
      <c r="B471" s="4"/>
    </row>
    <row r="472" spans="2:11">
      <c r="B472" s="4"/>
    </row>
    <row r="473" spans="2:11">
      <c r="B473" s="4"/>
    </row>
    <row r="474" spans="2:11">
      <c r="B474" s="4"/>
    </row>
    <row r="475" spans="2:11">
      <c r="B475" s="4"/>
    </row>
    <row r="476" spans="2:11">
      <c r="B476" s="4"/>
    </row>
    <row r="477" spans="2:11">
      <c r="B477" s="4"/>
    </row>
    <row r="478" spans="2:11">
      <c r="B478" s="4"/>
      <c r="H478" s="14"/>
      <c r="I478" s="14"/>
      <c r="J478" s="14"/>
      <c r="K478" s="14"/>
    </row>
    <row r="479" spans="2:11">
      <c r="B479" s="4"/>
      <c r="H479" s="14"/>
      <c r="I479" s="14"/>
      <c r="J479" s="14"/>
      <c r="K479" s="14"/>
    </row>
    <row r="480" spans="2:11">
      <c r="B480" s="4"/>
    </row>
    <row r="481" spans="2:2">
      <c r="B481" s="4"/>
    </row>
    <row r="482" spans="2:2">
      <c r="B482" s="4"/>
    </row>
    <row r="483" spans="2:2">
      <c r="B483" s="4"/>
    </row>
    <row r="484" spans="2:2">
      <c r="B484" s="4"/>
    </row>
    <row r="485" spans="2:2">
      <c r="B485" s="4"/>
    </row>
    <row r="486" spans="2:2">
      <c r="B486" s="4"/>
    </row>
    <row r="487" spans="2:2">
      <c r="B487" s="4"/>
    </row>
    <row r="488" spans="2:2">
      <c r="B488" s="4"/>
    </row>
    <row r="489" spans="2:2">
      <c r="B489" s="4"/>
    </row>
    <row r="490" spans="2:2">
      <c r="B490" s="4"/>
    </row>
    <row r="491" spans="2:2">
      <c r="B491" s="4"/>
    </row>
    <row r="492" spans="2:2">
      <c r="B492" s="4"/>
    </row>
    <row r="493" spans="2:2">
      <c r="B493" s="4"/>
    </row>
    <row r="494" spans="2:2">
      <c r="B494" s="4"/>
    </row>
    <row r="495" spans="2:2">
      <c r="B495" s="4"/>
    </row>
    <row r="496" spans="2:2">
      <c r="B496" s="4"/>
    </row>
    <row r="497" spans="2:2">
      <c r="B497" s="4"/>
    </row>
    <row r="498" spans="2:2">
      <c r="B498" s="4"/>
    </row>
    <row r="499" spans="2:2">
      <c r="B499" s="4"/>
    </row>
    <row r="500" spans="2:2">
      <c r="B500" s="4"/>
    </row>
    <row r="501" spans="2:2">
      <c r="B501" s="4"/>
    </row>
    <row r="502" spans="2:2">
      <c r="B502" s="4"/>
    </row>
    <row r="503" spans="2:2">
      <c r="B503" s="4"/>
    </row>
    <row r="504" spans="2:2">
      <c r="B504" s="4"/>
    </row>
    <row r="505" spans="2:2">
      <c r="B505" s="4"/>
    </row>
    <row r="506" spans="2:2">
      <c r="B506" s="4"/>
    </row>
    <row r="507" spans="2:2">
      <c r="B507" s="4"/>
    </row>
    <row r="508" spans="2:2">
      <c r="B508" s="4"/>
    </row>
    <row r="509" spans="2:2">
      <c r="B509" s="4"/>
    </row>
    <row r="510" spans="2:2">
      <c r="B510" s="4"/>
    </row>
    <row r="511" spans="2:2">
      <c r="B511" s="4"/>
    </row>
    <row r="512" spans="2:2">
      <c r="B512" s="4"/>
    </row>
    <row r="513" spans="2:2">
      <c r="B513" s="4"/>
    </row>
    <row r="514" spans="2:2">
      <c r="B514" s="4"/>
    </row>
    <row r="515" spans="2:2">
      <c r="B515" s="4"/>
    </row>
    <row r="516" spans="2:2">
      <c r="B516" s="4"/>
    </row>
    <row r="517" spans="2:2">
      <c r="B517" s="4"/>
    </row>
    <row r="518" spans="2:2">
      <c r="B518" s="4"/>
    </row>
    <row r="519" spans="2:2">
      <c r="B519" s="4"/>
    </row>
    <row r="520" spans="2:2">
      <c r="B520" s="4"/>
    </row>
    <row r="521" spans="2:2">
      <c r="B521" s="4"/>
    </row>
    <row r="522" spans="2:2">
      <c r="B522" s="4"/>
    </row>
    <row r="523" spans="2:2">
      <c r="B523" s="4"/>
    </row>
    <row r="524" spans="2:2">
      <c r="B524" s="4"/>
    </row>
    <row r="525" spans="2:2">
      <c r="B525" s="4"/>
    </row>
    <row r="526" spans="2:2">
      <c r="B526" s="4"/>
    </row>
    <row r="527" spans="2:2">
      <c r="B527" s="4"/>
    </row>
    <row r="528" spans="2:2">
      <c r="B528" s="4"/>
    </row>
    <row r="529" spans="2:2">
      <c r="B529" s="4"/>
    </row>
    <row r="530" spans="2:2">
      <c r="B530" s="4"/>
    </row>
    <row r="531" spans="2:2">
      <c r="B531" s="4"/>
    </row>
    <row r="532" spans="2:2">
      <c r="B532" s="4"/>
    </row>
    <row r="533" spans="2:2">
      <c r="B533" s="4"/>
    </row>
    <row r="534" spans="2:2">
      <c r="B534" s="4"/>
    </row>
    <row r="535" spans="2:2">
      <c r="B535" s="4"/>
    </row>
    <row r="536" spans="2:2">
      <c r="B536" s="4"/>
    </row>
    <row r="537" spans="2:2">
      <c r="B537" s="4"/>
    </row>
    <row r="538" spans="2:2">
      <c r="B538" s="4"/>
    </row>
    <row r="539" spans="2:2">
      <c r="B539" s="4"/>
    </row>
    <row r="540" spans="2:2">
      <c r="B540" s="4"/>
    </row>
    <row r="541" spans="2:2">
      <c r="B541" s="4"/>
    </row>
    <row r="542" spans="2:2">
      <c r="B542" s="4"/>
    </row>
    <row r="543" spans="2:2">
      <c r="B543" s="4"/>
    </row>
    <row r="544" spans="2:2">
      <c r="B544" s="4"/>
    </row>
    <row r="545" spans="2:2">
      <c r="B545" s="4"/>
    </row>
    <row r="546" spans="2:2">
      <c r="B546" s="4"/>
    </row>
    <row r="547" spans="2:2">
      <c r="B547" s="4"/>
    </row>
    <row r="548" spans="2:2">
      <c r="B548" s="4"/>
    </row>
    <row r="549" spans="2:2">
      <c r="B549" s="4"/>
    </row>
    <row r="550" spans="2:2">
      <c r="B550" s="4"/>
    </row>
    <row r="551" spans="2:2">
      <c r="B551" s="4"/>
    </row>
    <row r="552" spans="2:2">
      <c r="B552" s="4"/>
    </row>
    <row r="553" spans="2:2">
      <c r="B553" s="4"/>
    </row>
    <row r="554" spans="2:2">
      <c r="B554" s="4"/>
    </row>
    <row r="555" spans="2:2">
      <c r="B555" s="4"/>
    </row>
    <row r="556" spans="2:2">
      <c r="B556" s="4"/>
    </row>
    <row r="557" spans="2:2">
      <c r="B557" s="4"/>
    </row>
    <row r="558" spans="2:2">
      <c r="B558" s="4"/>
    </row>
    <row r="559" spans="2:2">
      <c r="B559" s="4"/>
    </row>
    <row r="560" spans="2:2">
      <c r="B560" s="4"/>
    </row>
    <row r="561" spans="2:2">
      <c r="B561" s="4"/>
    </row>
    <row r="562" spans="2:2">
      <c r="B562" s="4"/>
    </row>
    <row r="563" spans="2:2">
      <c r="B563" s="4"/>
    </row>
    <row r="564" spans="2:2">
      <c r="B564" s="4"/>
    </row>
    <row r="565" spans="2:2">
      <c r="B565" s="4"/>
    </row>
    <row r="566" spans="2:2">
      <c r="B566" s="4"/>
    </row>
    <row r="567" spans="2:2">
      <c r="B567" s="4"/>
    </row>
    <row r="568" spans="2:2">
      <c r="B568" s="4"/>
    </row>
  </sheetData>
  <autoFilter ref="A1:M435" xr:uid="{CC3C65C4-E7F9-4E01-9EC1-285709C8B158}">
    <sortState xmlns:xlrd2="http://schemas.microsoft.com/office/spreadsheetml/2017/richdata2" ref="A2:M435">
      <sortCondition ref="B2:B435"/>
      <sortCondition ref="E2:E435"/>
      <sortCondition ref="D2:D435"/>
      <sortCondition ref="G2:G435"/>
    </sortState>
  </autoFilter>
  <conditionalFormatting sqref="A1:XFD1048576">
    <cfRule type="expression" dxfId="5" priority="6">
      <formula>$A1 &lt;&gt; $A2</formula>
    </cfRule>
    <cfRule type="expression" dxfId="4" priority="7">
      <formula>T($M1) ="grijs"</formula>
    </cfRule>
  </conditionalFormatting>
  <conditionalFormatting sqref="B114:B115">
    <cfRule type="expression" dxfId="3" priority="3">
      <formula>T($M114) ="grijs"</formula>
    </cfRule>
  </conditionalFormatting>
  <pageMargins left="0.7" right="0.7" top="0.75" bottom="0.75" header="0.3" footer="0.3"/>
  <pageSetup paperSize="9" orientation="portrait"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6BD40-FB15-4A91-AF04-E9A6F2D92A6C}">
  <dimension ref="A1:F585"/>
  <sheetViews>
    <sheetView workbookViewId="0">
      <pane ySplit="1" topLeftCell="A219" activePane="bottomLeft" state="frozen"/>
      <selection pane="bottomLeft" activeCell="A253" sqref="A253"/>
    </sheetView>
  </sheetViews>
  <sheetFormatPr defaultColWidth="8.85546875" defaultRowHeight="15"/>
  <cols>
    <col min="1" max="1" width="13.42578125" style="36" bestFit="1" customWidth="1"/>
    <col min="2" max="2" width="7" style="35" bestFit="1" customWidth="1"/>
    <col min="3" max="3" width="12.7109375" style="35" bestFit="1" customWidth="1"/>
    <col min="4" max="4" width="17.42578125" style="35" customWidth="1"/>
    <col min="5" max="5" width="21.140625" style="35" customWidth="1"/>
    <col min="6" max="6" width="47.7109375" style="35" customWidth="1"/>
    <col min="7" max="7" width="23" style="35" customWidth="1"/>
    <col min="8" max="16384" width="8.85546875" style="35"/>
  </cols>
  <sheetData>
    <row r="1" spans="1:6">
      <c r="A1" s="33" t="s">
        <v>0</v>
      </c>
      <c r="B1" s="34" t="s">
        <v>1</v>
      </c>
      <c r="C1" s="34" t="s">
        <v>2</v>
      </c>
      <c r="D1" s="34" t="s">
        <v>4</v>
      </c>
      <c r="E1" s="34" t="s">
        <v>686</v>
      </c>
      <c r="F1" s="34" t="s">
        <v>121</v>
      </c>
    </row>
    <row r="2" spans="1:6">
      <c r="A2" s="36">
        <v>45910</v>
      </c>
      <c r="B2" s="37">
        <v>45910.833333333336</v>
      </c>
      <c r="C2" s="35" t="s">
        <v>685</v>
      </c>
      <c r="D2" s="35" t="s">
        <v>213</v>
      </c>
      <c r="E2" s="35" t="s">
        <v>684</v>
      </c>
      <c r="F2" s="35" t="s">
        <v>167</v>
      </c>
    </row>
    <row r="3" spans="1:6">
      <c r="A3" s="36">
        <v>45912</v>
      </c>
      <c r="B3" s="37">
        <v>45912.8125</v>
      </c>
      <c r="C3" s="35" t="s">
        <v>683</v>
      </c>
      <c r="D3" s="35" t="s">
        <v>151</v>
      </c>
      <c r="E3" s="35" t="s">
        <v>84</v>
      </c>
      <c r="F3" s="35" t="s">
        <v>148</v>
      </c>
    </row>
    <row r="4" spans="1:6">
      <c r="A4" s="36">
        <v>45912</v>
      </c>
      <c r="B4" s="37">
        <v>45912.8125</v>
      </c>
      <c r="C4" s="35" t="s">
        <v>682</v>
      </c>
      <c r="D4" s="35" t="s">
        <v>360</v>
      </c>
      <c r="E4" s="35" t="s">
        <v>681</v>
      </c>
      <c r="F4" s="35" t="s">
        <v>131</v>
      </c>
    </row>
    <row r="5" spans="1:6">
      <c r="A5" s="36">
        <v>45912</v>
      </c>
      <c r="B5" s="37">
        <v>45912.895833333336</v>
      </c>
      <c r="C5" s="35" t="s">
        <v>680</v>
      </c>
      <c r="D5" s="35" t="s">
        <v>223</v>
      </c>
      <c r="E5" s="35" t="s">
        <v>15</v>
      </c>
      <c r="F5" s="35" t="s">
        <v>133</v>
      </c>
    </row>
    <row r="6" spans="1:6">
      <c r="A6" s="36">
        <v>45913</v>
      </c>
      <c r="B6" s="37">
        <v>45913.458333333336</v>
      </c>
      <c r="C6" s="35" t="s">
        <v>181</v>
      </c>
      <c r="D6" s="35" t="s">
        <v>469</v>
      </c>
      <c r="E6" s="35" t="s">
        <v>679</v>
      </c>
      <c r="F6" s="35" t="s">
        <v>338</v>
      </c>
    </row>
    <row r="7" spans="1:6">
      <c r="A7" s="36">
        <v>45913</v>
      </c>
      <c r="B7" s="37">
        <v>45913.5625</v>
      </c>
      <c r="C7" s="35" t="s">
        <v>678</v>
      </c>
      <c r="D7" s="35" t="s">
        <v>220</v>
      </c>
      <c r="E7" s="35" t="s">
        <v>677</v>
      </c>
      <c r="F7" s="35" t="s">
        <v>128</v>
      </c>
    </row>
    <row r="8" spans="1:6">
      <c r="A8" s="36">
        <v>45913</v>
      </c>
      <c r="B8" s="37">
        <v>45913.729166666664</v>
      </c>
      <c r="C8" s="35" t="s">
        <v>676</v>
      </c>
      <c r="D8" s="35" t="s">
        <v>216</v>
      </c>
      <c r="E8" s="35" t="s">
        <v>164</v>
      </c>
      <c r="F8" s="35" t="s">
        <v>165</v>
      </c>
    </row>
    <row r="9" spans="1:6">
      <c r="A9" s="36">
        <v>45918</v>
      </c>
      <c r="B9" s="37">
        <v>45918.8125</v>
      </c>
      <c r="C9" s="35" t="s">
        <v>675</v>
      </c>
      <c r="D9" s="35" t="s">
        <v>151</v>
      </c>
      <c r="E9" s="35" t="s">
        <v>674</v>
      </c>
      <c r="F9" s="35" t="s">
        <v>673</v>
      </c>
    </row>
    <row r="10" spans="1:6">
      <c r="A10" s="36">
        <v>45919</v>
      </c>
      <c r="B10" s="37">
        <v>45919.791666666664</v>
      </c>
      <c r="C10" s="35" t="s">
        <v>672</v>
      </c>
      <c r="D10" s="35" t="s">
        <v>176</v>
      </c>
      <c r="E10" s="35" t="s">
        <v>499</v>
      </c>
      <c r="F10" s="35" t="s">
        <v>124</v>
      </c>
    </row>
    <row r="11" spans="1:6">
      <c r="A11" s="36">
        <v>45919</v>
      </c>
      <c r="B11" s="37">
        <v>45919.791666666664</v>
      </c>
      <c r="C11" s="35" t="s">
        <v>671</v>
      </c>
      <c r="D11" s="35" t="s">
        <v>521</v>
      </c>
      <c r="E11" s="35" t="s">
        <v>67</v>
      </c>
      <c r="F11" s="35" t="s">
        <v>128</v>
      </c>
    </row>
    <row r="12" spans="1:6">
      <c r="A12" s="36">
        <v>45919</v>
      </c>
      <c r="B12" s="37">
        <v>45919.802083333336</v>
      </c>
      <c r="C12" s="35" t="s">
        <v>670</v>
      </c>
      <c r="D12" s="35" t="s">
        <v>208</v>
      </c>
      <c r="E12" s="35" t="s">
        <v>669</v>
      </c>
      <c r="F12" s="35" t="s">
        <v>126</v>
      </c>
    </row>
    <row r="13" spans="1:6">
      <c r="A13" s="36">
        <v>45919</v>
      </c>
      <c r="B13" s="37">
        <v>45919.875</v>
      </c>
      <c r="C13" s="35" t="s">
        <v>668</v>
      </c>
      <c r="D13" s="35" t="s">
        <v>157</v>
      </c>
      <c r="E13" s="35" t="s">
        <v>667</v>
      </c>
      <c r="F13" s="35" t="s">
        <v>144</v>
      </c>
    </row>
    <row r="14" spans="1:6">
      <c r="A14" s="36">
        <v>45919</v>
      </c>
      <c r="B14" s="37">
        <v>45919.895833333336</v>
      </c>
      <c r="C14" s="35" t="s">
        <v>666</v>
      </c>
      <c r="D14" s="35" t="s">
        <v>39</v>
      </c>
      <c r="E14" s="35" t="s">
        <v>142</v>
      </c>
      <c r="F14" s="35" t="s">
        <v>138</v>
      </c>
    </row>
    <row r="15" spans="1:6">
      <c r="A15" s="36">
        <v>45919</v>
      </c>
      <c r="B15" s="37">
        <v>45919.895833333336</v>
      </c>
      <c r="C15" s="35" t="s">
        <v>665</v>
      </c>
      <c r="D15" s="35" t="s">
        <v>202</v>
      </c>
      <c r="E15" s="35" t="s">
        <v>664</v>
      </c>
      <c r="F15" s="35" t="s">
        <v>133</v>
      </c>
    </row>
    <row r="16" spans="1:6">
      <c r="A16" s="36">
        <v>45926</v>
      </c>
      <c r="B16" s="37">
        <v>45926.791666666664</v>
      </c>
      <c r="C16" s="35" t="s">
        <v>663</v>
      </c>
      <c r="D16" s="35" t="s">
        <v>423</v>
      </c>
      <c r="E16" s="35" t="s">
        <v>662</v>
      </c>
      <c r="F16" s="35" t="s">
        <v>156</v>
      </c>
    </row>
    <row r="17" spans="1:6">
      <c r="A17" s="36">
        <v>45926</v>
      </c>
      <c r="B17" s="37">
        <v>45926.791666666664</v>
      </c>
      <c r="C17" s="35" t="s">
        <v>173</v>
      </c>
      <c r="D17" s="35" t="s">
        <v>469</v>
      </c>
      <c r="E17" s="35" t="s">
        <v>661</v>
      </c>
      <c r="F17" s="35" t="s">
        <v>137</v>
      </c>
    </row>
    <row r="18" spans="1:6">
      <c r="A18" s="36">
        <v>45926</v>
      </c>
      <c r="B18" s="37">
        <v>45926.791666666664</v>
      </c>
      <c r="C18" s="35" t="s">
        <v>97</v>
      </c>
      <c r="D18" s="35" t="s">
        <v>363</v>
      </c>
      <c r="E18" s="35" t="s">
        <v>115</v>
      </c>
      <c r="F18" s="35" t="s">
        <v>128</v>
      </c>
    </row>
    <row r="19" spans="1:6">
      <c r="A19" s="36">
        <v>45926</v>
      </c>
      <c r="B19" s="37">
        <v>45926.791666666664</v>
      </c>
      <c r="C19" s="35" t="s">
        <v>660</v>
      </c>
      <c r="D19" s="35" t="s">
        <v>440</v>
      </c>
      <c r="E19" s="35" t="s">
        <v>116</v>
      </c>
      <c r="F19" s="35" t="s">
        <v>156</v>
      </c>
    </row>
    <row r="20" spans="1:6">
      <c r="A20" s="36">
        <v>45926</v>
      </c>
      <c r="B20" s="37">
        <v>45926.791666666664</v>
      </c>
      <c r="C20" s="35" t="s">
        <v>659</v>
      </c>
      <c r="D20" s="35" t="s">
        <v>188</v>
      </c>
      <c r="E20" s="35" t="s">
        <v>98</v>
      </c>
      <c r="F20" s="35" t="s">
        <v>137</v>
      </c>
    </row>
    <row r="21" spans="1:6">
      <c r="A21" s="36">
        <v>45926</v>
      </c>
      <c r="B21" s="37">
        <v>45926.8125</v>
      </c>
      <c r="C21" s="35" t="s">
        <v>658</v>
      </c>
      <c r="D21" s="35" t="s">
        <v>213</v>
      </c>
      <c r="E21" s="35" t="s">
        <v>161</v>
      </c>
      <c r="F21" s="35" t="s">
        <v>133</v>
      </c>
    </row>
    <row r="22" spans="1:6">
      <c r="A22" s="36">
        <v>45926</v>
      </c>
      <c r="B22" s="37">
        <v>45926.8125</v>
      </c>
      <c r="C22" s="35" t="s">
        <v>117</v>
      </c>
      <c r="D22" s="35" t="s">
        <v>382</v>
      </c>
      <c r="E22" s="35" t="s">
        <v>657</v>
      </c>
      <c r="F22" s="35" t="s">
        <v>656</v>
      </c>
    </row>
    <row r="23" spans="1:6">
      <c r="A23" s="36">
        <v>45926</v>
      </c>
      <c r="B23" s="37">
        <v>45926.854166666664</v>
      </c>
      <c r="C23" s="35" t="s">
        <v>655</v>
      </c>
      <c r="D23" s="35" t="s">
        <v>208</v>
      </c>
      <c r="E23" s="35" t="s">
        <v>654</v>
      </c>
      <c r="F23" s="35" t="s">
        <v>311</v>
      </c>
    </row>
    <row r="24" spans="1:6">
      <c r="A24" s="36">
        <v>45926</v>
      </c>
      <c r="B24" s="37">
        <v>45926.875</v>
      </c>
      <c r="C24" s="35" t="s">
        <v>653</v>
      </c>
      <c r="D24" s="35" t="s">
        <v>176</v>
      </c>
      <c r="E24" s="35" t="s">
        <v>652</v>
      </c>
      <c r="F24" s="35" t="s">
        <v>349</v>
      </c>
    </row>
    <row r="25" spans="1:6">
      <c r="A25" s="36">
        <v>45926</v>
      </c>
      <c r="B25" s="37">
        <v>45926.875</v>
      </c>
      <c r="C25" s="35" t="s">
        <v>651</v>
      </c>
      <c r="D25" s="35" t="s">
        <v>373</v>
      </c>
      <c r="E25" s="35" t="s">
        <v>650</v>
      </c>
      <c r="F25" s="35" t="s">
        <v>144</v>
      </c>
    </row>
    <row r="26" spans="1:6">
      <c r="A26" s="36">
        <v>45926</v>
      </c>
      <c r="B26" s="37">
        <v>45926.895833333336</v>
      </c>
      <c r="C26" s="35" t="s">
        <v>649</v>
      </c>
      <c r="D26" s="35" t="s">
        <v>202</v>
      </c>
      <c r="E26" s="35" t="s">
        <v>160</v>
      </c>
      <c r="F26" s="35" t="s">
        <v>130</v>
      </c>
    </row>
    <row r="27" spans="1:6">
      <c r="A27" s="36">
        <v>45926</v>
      </c>
      <c r="B27" s="37">
        <v>45926.895833333336</v>
      </c>
      <c r="C27" s="35" t="s">
        <v>648</v>
      </c>
      <c r="D27" s="35" t="s">
        <v>41</v>
      </c>
      <c r="E27" s="35" t="s">
        <v>647</v>
      </c>
      <c r="F27" s="35" t="s">
        <v>148</v>
      </c>
    </row>
    <row r="28" spans="1:6">
      <c r="A28" s="36">
        <v>45927</v>
      </c>
      <c r="B28" s="37">
        <v>45927.458333333336</v>
      </c>
      <c r="C28" s="35" t="s">
        <v>646</v>
      </c>
      <c r="D28" s="35" t="s">
        <v>420</v>
      </c>
      <c r="E28" s="35" t="s">
        <v>645</v>
      </c>
      <c r="F28" s="35" t="s">
        <v>338</v>
      </c>
    </row>
    <row r="29" spans="1:6">
      <c r="A29" s="36">
        <v>45927</v>
      </c>
      <c r="B29" s="37">
        <v>45927.520833333336</v>
      </c>
      <c r="C29" s="35" t="s">
        <v>20</v>
      </c>
      <c r="D29" s="35" t="s">
        <v>82</v>
      </c>
      <c r="E29" s="35" t="s">
        <v>27</v>
      </c>
      <c r="F29" s="35" t="s">
        <v>128</v>
      </c>
    </row>
    <row r="30" spans="1:6">
      <c r="A30" s="36">
        <v>45927</v>
      </c>
      <c r="B30" s="37">
        <v>45927.520833333336</v>
      </c>
      <c r="C30" s="35" t="s">
        <v>60</v>
      </c>
      <c r="D30" s="35" t="s">
        <v>521</v>
      </c>
      <c r="E30" s="35" t="s">
        <v>90</v>
      </c>
      <c r="F30" s="35" t="s">
        <v>147</v>
      </c>
    </row>
    <row r="31" spans="1:6">
      <c r="A31" s="36">
        <v>45927</v>
      </c>
      <c r="B31" s="37">
        <v>45927.541666666664</v>
      </c>
      <c r="C31" s="35" t="s">
        <v>644</v>
      </c>
      <c r="D31" s="35" t="s">
        <v>463</v>
      </c>
      <c r="E31" s="35" t="s">
        <v>643</v>
      </c>
      <c r="F31" s="35" t="s">
        <v>167</v>
      </c>
    </row>
    <row r="32" spans="1:6">
      <c r="A32" s="36">
        <v>45927</v>
      </c>
      <c r="B32" s="37">
        <v>45927.583333333336</v>
      </c>
      <c r="C32" s="35" t="s">
        <v>642</v>
      </c>
      <c r="D32" s="35" t="s">
        <v>225</v>
      </c>
      <c r="E32" s="35" t="s">
        <v>180</v>
      </c>
      <c r="F32" s="35" t="s">
        <v>137</v>
      </c>
    </row>
    <row r="33" spans="1:6">
      <c r="A33" s="36">
        <v>45927</v>
      </c>
      <c r="B33" s="37">
        <v>45927.583333333336</v>
      </c>
      <c r="C33" s="35" t="s">
        <v>641</v>
      </c>
      <c r="D33" s="35" t="s">
        <v>39</v>
      </c>
      <c r="E33" s="35" t="s">
        <v>371</v>
      </c>
      <c r="F33" s="35" t="s">
        <v>130</v>
      </c>
    </row>
    <row r="34" spans="1:6">
      <c r="A34" s="36">
        <v>45927</v>
      </c>
      <c r="B34" s="37">
        <v>45927.583333333336</v>
      </c>
      <c r="C34" s="35" t="s">
        <v>640</v>
      </c>
      <c r="D34" s="35" t="s">
        <v>358</v>
      </c>
      <c r="E34" s="35" t="s">
        <v>66</v>
      </c>
      <c r="F34" s="35" t="s">
        <v>148</v>
      </c>
    </row>
    <row r="35" spans="1:6">
      <c r="A35" s="36">
        <v>45927</v>
      </c>
      <c r="B35" s="37">
        <v>45927.604166666664</v>
      </c>
      <c r="C35" s="35" t="s">
        <v>639</v>
      </c>
      <c r="D35" s="35" t="s">
        <v>408</v>
      </c>
      <c r="E35" s="35" t="s">
        <v>103</v>
      </c>
      <c r="F35" s="35" t="s">
        <v>128</v>
      </c>
    </row>
    <row r="36" spans="1:6">
      <c r="A36" s="36">
        <v>45927</v>
      </c>
      <c r="B36" s="37">
        <v>45927.645833333336</v>
      </c>
      <c r="C36" s="35" t="s">
        <v>638</v>
      </c>
      <c r="D36" s="35" t="s">
        <v>402</v>
      </c>
      <c r="E36" s="35" t="s">
        <v>47</v>
      </c>
      <c r="F36" s="35" t="s">
        <v>138</v>
      </c>
    </row>
    <row r="37" spans="1:6">
      <c r="A37" s="36">
        <v>45927</v>
      </c>
      <c r="B37" s="37">
        <v>45927.666666666664</v>
      </c>
      <c r="C37" s="35" t="s">
        <v>637</v>
      </c>
      <c r="D37" s="35" t="s">
        <v>157</v>
      </c>
      <c r="E37" s="35" t="s">
        <v>313</v>
      </c>
      <c r="F37" s="35" t="s">
        <v>130</v>
      </c>
    </row>
    <row r="38" spans="1:6">
      <c r="A38" s="36">
        <v>45927</v>
      </c>
      <c r="B38" s="37">
        <v>45927.6875</v>
      </c>
      <c r="C38" s="35" t="s">
        <v>636</v>
      </c>
      <c r="D38" s="35" t="s">
        <v>392</v>
      </c>
      <c r="E38" s="35" t="s">
        <v>92</v>
      </c>
      <c r="F38" s="35" t="s">
        <v>128</v>
      </c>
    </row>
    <row r="39" spans="1:6">
      <c r="A39" s="36">
        <v>45931</v>
      </c>
      <c r="B39" s="37">
        <v>45931.770833333336</v>
      </c>
      <c r="C39" s="35" t="s">
        <v>635</v>
      </c>
      <c r="D39" s="35" t="s">
        <v>427</v>
      </c>
      <c r="E39" s="35" t="s">
        <v>83</v>
      </c>
      <c r="F39" s="35" t="s">
        <v>131</v>
      </c>
    </row>
    <row r="40" spans="1:6">
      <c r="A40" s="36">
        <v>45932</v>
      </c>
      <c r="B40" s="37">
        <v>45932.802083333336</v>
      </c>
      <c r="C40" s="35" t="s">
        <v>634</v>
      </c>
      <c r="D40" s="35" t="s">
        <v>423</v>
      </c>
      <c r="E40" s="35" t="s">
        <v>36</v>
      </c>
      <c r="F40" s="35" t="s">
        <v>127</v>
      </c>
    </row>
    <row r="41" spans="1:6">
      <c r="A41" s="36">
        <v>45932</v>
      </c>
      <c r="B41" s="37">
        <v>45932.875</v>
      </c>
      <c r="C41" s="35" t="s">
        <v>633</v>
      </c>
      <c r="D41" s="35" t="s">
        <v>220</v>
      </c>
      <c r="E41" s="35" t="s">
        <v>632</v>
      </c>
      <c r="F41" s="35" t="s">
        <v>187</v>
      </c>
    </row>
    <row r="42" spans="1:6">
      <c r="A42" s="36">
        <v>45933</v>
      </c>
      <c r="B42" s="37">
        <v>45933.791666666664</v>
      </c>
      <c r="C42" s="35" t="s">
        <v>631</v>
      </c>
      <c r="D42" s="35" t="s">
        <v>415</v>
      </c>
      <c r="E42" s="35" t="s">
        <v>540</v>
      </c>
      <c r="F42" s="35" t="s">
        <v>144</v>
      </c>
    </row>
    <row r="43" spans="1:6">
      <c r="A43" s="36">
        <v>45933</v>
      </c>
      <c r="B43" s="37">
        <v>45933.791666666664</v>
      </c>
      <c r="C43" s="35" t="s">
        <v>630</v>
      </c>
      <c r="D43" s="35" t="s">
        <v>385</v>
      </c>
      <c r="E43" s="35" t="s">
        <v>508</v>
      </c>
      <c r="F43" s="35" t="s">
        <v>123</v>
      </c>
    </row>
    <row r="44" spans="1:6">
      <c r="A44" s="36">
        <v>45933</v>
      </c>
      <c r="B44" s="37">
        <v>45933.802083333336</v>
      </c>
      <c r="C44" s="35" t="s">
        <v>629</v>
      </c>
      <c r="D44" s="35" t="s">
        <v>405</v>
      </c>
      <c r="E44" s="35" t="s">
        <v>56</v>
      </c>
      <c r="F44" s="35" t="s">
        <v>166</v>
      </c>
    </row>
    <row r="45" spans="1:6">
      <c r="A45" s="36">
        <v>45934</v>
      </c>
      <c r="B45" s="37">
        <v>45934.4375</v>
      </c>
      <c r="C45" s="35" t="s">
        <v>628</v>
      </c>
      <c r="D45" s="35" t="s">
        <v>119</v>
      </c>
      <c r="E45" s="35" t="s">
        <v>627</v>
      </c>
      <c r="F45" s="35" t="s">
        <v>122</v>
      </c>
    </row>
    <row r="46" spans="1:6">
      <c r="A46" s="36">
        <v>45934</v>
      </c>
      <c r="B46" s="37">
        <v>45934.458333333336</v>
      </c>
      <c r="C46" s="35" t="s">
        <v>44</v>
      </c>
      <c r="D46" s="35" t="s">
        <v>463</v>
      </c>
      <c r="E46" s="35" t="s">
        <v>626</v>
      </c>
      <c r="F46" s="35" t="s">
        <v>133</v>
      </c>
    </row>
    <row r="47" spans="1:6">
      <c r="A47" s="36">
        <v>45934</v>
      </c>
      <c r="B47" s="37">
        <v>45934.458333333336</v>
      </c>
      <c r="C47" s="35" t="s">
        <v>625</v>
      </c>
      <c r="D47" s="35" t="s">
        <v>521</v>
      </c>
      <c r="E47" s="35" t="s">
        <v>61</v>
      </c>
      <c r="F47" s="35" t="s">
        <v>133</v>
      </c>
    </row>
    <row r="48" spans="1:6">
      <c r="A48" s="36">
        <v>45934</v>
      </c>
      <c r="B48" s="37">
        <v>45934.458333333336</v>
      </c>
      <c r="C48" s="35" t="s">
        <v>52</v>
      </c>
      <c r="D48" s="35" t="s">
        <v>188</v>
      </c>
      <c r="E48" s="35" t="s">
        <v>53</v>
      </c>
      <c r="F48" s="35" t="s">
        <v>133</v>
      </c>
    </row>
    <row r="49" spans="1:6">
      <c r="A49" s="36">
        <v>45934</v>
      </c>
      <c r="B49" s="37">
        <v>45934.489583333336</v>
      </c>
      <c r="C49" s="35" t="s">
        <v>624</v>
      </c>
      <c r="D49" s="35" t="s">
        <v>445</v>
      </c>
      <c r="E49" s="35" t="s">
        <v>623</v>
      </c>
      <c r="F49" s="35" t="s">
        <v>148</v>
      </c>
    </row>
    <row r="50" spans="1:6">
      <c r="A50" s="36">
        <v>45934</v>
      </c>
      <c r="B50" s="37">
        <v>45934.520833333336</v>
      </c>
      <c r="C50" s="35" t="s">
        <v>26</v>
      </c>
      <c r="D50" s="35" t="s">
        <v>55</v>
      </c>
      <c r="E50" s="35" t="s">
        <v>21</v>
      </c>
      <c r="F50" s="35" t="s">
        <v>128</v>
      </c>
    </row>
    <row r="51" spans="1:6">
      <c r="A51" s="36">
        <v>45934</v>
      </c>
      <c r="B51" s="37">
        <v>45934.541666666664</v>
      </c>
      <c r="C51" s="35" t="s">
        <v>622</v>
      </c>
      <c r="D51" s="35" t="s">
        <v>157</v>
      </c>
      <c r="E51" s="35" t="s">
        <v>621</v>
      </c>
      <c r="F51" s="35" t="s">
        <v>170</v>
      </c>
    </row>
    <row r="52" spans="1:6">
      <c r="A52" s="36">
        <v>45934</v>
      </c>
      <c r="B52" s="37">
        <v>45934.583333333336</v>
      </c>
      <c r="C52" s="35" t="s">
        <v>620</v>
      </c>
      <c r="D52" s="35" t="s">
        <v>82</v>
      </c>
      <c r="E52" s="35" t="s">
        <v>64</v>
      </c>
      <c r="F52" s="35" t="s">
        <v>137</v>
      </c>
    </row>
    <row r="53" spans="1:6">
      <c r="A53" s="36">
        <v>45934</v>
      </c>
      <c r="B53" s="37">
        <v>45934.583333333336</v>
      </c>
      <c r="C53" s="35" t="s">
        <v>619</v>
      </c>
      <c r="D53" s="35" t="s">
        <v>408</v>
      </c>
      <c r="E53" s="35" t="s">
        <v>618</v>
      </c>
      <c r="F53" s="35" t="s">
        <v>148</v>
      </c>
    </row>
    <row r="54" spans="1:6">
      <c r="A54" s="36">
        <v>45934</v>
      </c>
      <c r="B54" s="37">
        <v>45934.583333333336</v>
      </c>
      <c r="C54" s="35" t="s">
        <v>617</v>
      </c>
      <c r="D54" s="35" t="s">
        <v>353</v>
      </c>
      <c r="E54" s="35" t="s">
        <v>85</v>
      </c>
      <c r="F54" s="35" t="s">
        <v>132</v>
      </c>
    </row>
    <row r="55" spans="1:6">
      <c r="A55" s="36">
        <v>45934</v>
      </c>
      <c r="B55" s="37">
        <v>45934.583333333336</v>
      </c>
      <c r="C55" s="35" t="s">
        <v>616</v>
      </c>
      <c r="D55" s="35" t="s">
        <v>420</v>
      </c>
      <c r="E55" s="35" t="s">
        <v>615</v>
      </c>
      <c r="F55" s="35" t="s">
        <v>148</v>
      </c>
    </row>
    <row r="56" spans="1:6">
      <c r="A56" s="36">
        <v>45934</v>
      </c>
      <c r="B56" s="37">
        <v>45934.604166666664</v>
      </c>
      <c r="C56" s="35" t="s">
        <v>614</v>
      </c>
      <c r="D56" s="35" t="s">
        <v>213</v>
      </c>
      <c r="E56" s="35" t="s">
        <v>109</v>
      </c>
      <c r="F56" s="35" t="s">
        <v>122</v>
      </c>
    </row>
    <row r="57" spans="1:6">
      <c r="A57" s="36">
        <v>45934</v>
      </c>
      <c r="B57" s="37">
        <v>45934.625</v>
      </c>
      <c r="C57" s="35" t="s">
        <v>613</v>
      </c>
      <c r="D57" s="35" t="s">
        <v>360</v>
      </c>
      <c r="E57" s="35" t="s">
        <v>612</v>
      </c>
      <c r="F57" s="35" t="s">
        <v>123</v>
      </c>
    </row>
    <row r="58" spans="1:6">
      <c r="A58" s="36">
        <v>45934</v>
      </c>
      <c r="B58" s="37">
        <v>45934.666666666664</v>
      </c>
      <c r="C58" s="35" t="s">
        <v>611</v>
      </c>
      <c r="D58" s="35" t="s">
        <v>392</v>
      </c>
      <c r="E58" s="35" t="s">
        <v>68</v>
      </c>
      <c r="F58" s="35" t="s">
        <v>148</v>
      </c>
    </row>
    <row r="59" spans="1:6">
      <c r="A59" s="36">
        <v>45934</v>
      </c>
      <c r="B59" s="37">
        <v>45934.6875</v>
      </c>
      <c r="C59" s="35" t="s">
        <v>610</v>
      </c>
      <c r="D59" s="35" t="s">
        <v>363</v>
      </c>
      <c r="E59" s="35" t="s">
        <v>609</v>
      </c>
      <c r="F59" s="35" t="s">
        <v>122</v>
      </c>
    </row>
    <row r="60" spans="1:6">
      <c r="A60" s="36">
        <v>45934</v>
      </c>
      <c r="B60" s="37">
        <v>45934.75</v>
      </c>
      <c r="C60" s="35" t="s">
        <v>608</v>
      </c>
      <c r="D60" s="35" t="s">
        <v>417</v>
      </c>
      <c r="E60" s="35" t="s">
        <v>607</v>
      </c>
      <c r="F60" s="35" t="s">
        <v>148</v>
      </c>
    </row>
    <row r="61" spans="1:6">
      <c r="A61" s="36">
        <v>45934</v>
      </c>
      <c r="B61" s="37">
        <v>45934.75</v>
      </c>
      <c r="C61" s="35" t="s">
        <v>606</v>
      </c>
      <c r="D61" s="35" t="s">
        <v>440</v>
      </c>
      <c r="E61" s="35" t="s">
        <v>81</v>
      </c>
      <c r="F61" s="35" t="s">
        <v>148</v>
      </c>
    </row>
    <row r="62" spans="1:6">
      <c r="A62" s="36">
        <v>45934</v>
      </c>
      <c r="B62" s="37">
        <v>45934.791666666664</v>
      </c>
      <c r="C62" s="35" t="s">
        <v>605</v>
      </c>
      <c r="D62" s="35" t="s">
        <v>216</v>
      </c>
      <c r="E62" s="35" t="s">
        <v>604</v>
      </c>
      <c r="F62" s="35" t="s">
        <v>603</v>
      </c>
    </row>
    <row r="63" spans="1:6">
      <c r="A63" s="36">
        <v>45940</v>
      </c>
      <c r="B63" s="37">
        <v>45940.791666666664</v>
      </c>
      <c r="C63" s="35" t="s">
        <v>602</v>
      </c>
      <c r="D63" s="35" t="s">
        <v>405</v>
      </c>
      <c r="E63" s="35" t="s">
        <v>601</v>
      </c>
      <c r="F63" s="35" t="s">
        <v>123</v>
      </c>
    </row>
    <row r="64" spans="1:6">
      <c r="A64" s="36">
        <v>45940</v>
      </c>
      <c r="B64" s="37">
        <v>45940.8125</v>
      </c>
      <c r="C64" s="35" t="s">
        <v>600</v>
      </c>
      <c r="D64" s="35" t="s">
        <v>39</v>
      </c>
      <c r="E64" s="35" t="s">
        <v>599</v>
      </c>
      <c r="F64" s="35" t="s">
        <v>130</v>
      </c>
    </row>
    <row r="65" spans="1:6">
      <c r="A65" s="36">
        <v>45940</v>
      </c>
      <c r="B65" s="37">
        <v>45940.8125</v>
      </c>
      <c r="C65" s="35" t="s">
        <v>598</v>
      </c>
      <c r="D65" s="35" t="s">
        <v>208</v>
      </c>
      <c r="E65" s="35" t="s">
        <v>597</v>
      </c>
      <c r="F65" s="35" t="s">
        <v>132</v>
      </c>
    </row>
    <row r="66" spans="1:6">
      <c r="A66" s="36">
        <v>45940</v>
      </c>
      <c r="B66" s="37">
        <v>45940.8125</v>
      </c>
      <c r="C66" s="35" t="s">
        <v>596</v>
      </c>
      <c r="D66" s="35" t="s">
        <v>205</v>
      </c>
      <c r="E66" s="35" t="s">
        <v>159</v>
      </c>
      <c r="F66" s="35" t="s">
        <v>155</v>
      </c>
    </row>
    <row r="67" spans="1:6">
      <c r="A67" s="36">
        <v>45940</v>
      </c>
      <c r="B67" s="37">
        <v>45940.8125</v>
      </c>
      <c r="C67" s="35" t="s">
        <v>595</v>
      </c>
      <c r="D67" s="35" t="s">
        <v>402</v>
      </c>
      <c r="E67" s="35" t="s">
        <v>594</v>
      </c>
      <c r="F67" s="35" t="s">
        <v>152</v>
      </c>
    </row>
    <row r="68" spans="1:6">
      <c r="A68" s="36">
        <v>45940</v>
      </c>
      <c r="B68" s="37">
        <v>45940.875</v>
      </c>
      <c r="C68" s="35" t="s">
        <v>593</v>
      </c>
      <c r="D68" s="35" t="s">
        <v>190</v>
      </c>
      <c r="E68" s="35" t="s">
        <v>42</v>
      </c>
      <c r="F68" s="35" t="s">
        <v>124</v>
      </c>
    </row>
    <row r="69" spans="1:6">
      <c r="A69" s="36">
        <v>45940</v>
      </c>
      <c r="B69" s="37">
        <v>45940.895833333336</v>
      </c>
      <c r="C69" s="35" t="s">
        <v>592</v>
      </c>
      <c r="D69" s="35" t="s">
        <v>106</v>
      </c>
      <c r="E69" s="35" t="s">
        <v>591</v>
      </c>
      <c r="F69" s="35" t="s">
        <v>149</v>
      </c>
    </row>
    <row r="70" spans="1:6">
      <c r="A70" s="36">
        <v>45941</v>
      </c>
      <c r="B70" s="37">
        <v>45941.375</v>
      </c>
      <c r="C70" s="35" t="s">
        <v>590</v>
      </c>
      <c r="D70" s="35" t="s">
        <v>415</v>
      </c>
      <c r="E70" s="35" t="s">
        <v>471</v>
      </c>
      <c r="F70" s="35" t="s">
        <v>133</v>
      </c>
    </row>
    <row r="71" spans="1:6">
      <c r="A71" s="36">
        <v>45941</v>
      </c>
      <c r="B71" s="37">
        <v>45941.458333333336</v>
      </c>
      <c r="C71" s="35" t="s">
        <v>589</v>
      </c>
      <c r="D71" s="35" t="s">
        <v>405</v>
      </c>
      <c r="E71" s="35" t="s">
        <v>588</v>
      </c>
      <c r="F71" s="35" t="s">
        <v>133</v>
      </c>
    </row>
    <row r="72" spans="1:6">
      <c r="A72" s="36">
        <v>45941</v>
      </c>
      <c r="B72" s="37">
        <v>45941.541666666664</v>
      </c>
      <c r="C72" s="35" t="s">
        <v>587</v>
      </c>
      <c r="D72" s="35" t="s">
        <v>427</v>
      </c>
      <c r="E72" s="35" t="s">
        <v>105</v>
      </c>
      <c r="F72" s="35" t="s">
        <v>125</v>
      </c>
    </row>
    <row r="73" spans="1:6">
      <c r="A73" s="36">
        <v>45941</v>
      </c>
      <c r="B73" s="37">
        <v>45941.583333333336</v>
      </c>
      <c r="C73" s="35" t="s">
        <v>586</v>
      </c>
      <c r="D73" s="35" t="s">
        <v>398</v>
      </c>
      <c r="E73" s="35" t="s">
        <v>28</v>
      </c>
      <c r="F73" s="35" t="s">
        <v>137</v>
      </c>
    </row>
    <row r="74" spans="1:6">
      <c r="A74" s="36">
        <v>45941</v>
      </c>
      <c r="B74" s="37">
        <v>45941.625</v>
      </c>
      <c r="C74" s="35" t="s">
        <v>585</v>
      </c>
      <c r="D74" s="35" t="s">
        <v>41</v>
      </c>
      <c r="E74" s="35" t="s">
        <v>584</v>
      </c>
      <c r="F74" s="35" t="s">
        <v>500</v>
      </c>
    </row>
    <row r="75" spans="1:6">
      <c r="A75" s="36">
        <v>45941</v>
      </c>
      <c r="B75" s="37">
        <v>45941.625</v>
      </c>
      <c r="C75" s="35" t="s">
        <v>583</v>
      </c>
      <c r="D75" s="35" t="s">
        <v>408</v>
      </c>
      <c r="E75" s="35" t="s">
        <v>582</v>
      </c>
      <c r="F75" s="35" t="s">
        <v>125</v>
      </c>
    </row>
    <row r="76" spans="1:6">
      <c r="A76" s="36">
        <v>45941</v>
      </c>
      <c r="B76" s="37">
        <v>45941.708333333336</v>
      </c>
      <c r="C76" s="35" t="s">
        <v>581</v>
      </c>
      <c r="D76" s="35" t="s">
        <v>216</v>
      </c>
      <c r="E76" s="35" t="s">
        <v>580</v>
      </c>
      <c r="F76" s="35" t="s">
        <v>534</v>
      </c>
    </row>
    <row r="77" spans="1:6">
      <c r="A77" s="36">
        <v>45941</v>
      </c>
      <c r="B77" s="37">
        <v>45941.708333333336</v>
      </c>
      <c r="C77" s="35" t="s">
        <v>46</v>
      </c>
      <c r="D77" s="35" t="s">
        <v>445</v>
      </c>
      <c r="E77" s="35" t="s">
        <v>73</v>
      </c>
      <c r="F77" s="35" t="s">
        <v>125</v>
      </c>
    </row>
    <row r="78" spans="1:6">
      <c r="A78" s="36">
        <v>45941</v>
      </c>
      <c r="B78" s="37">
        <v>45941.833333333336</v>
      </c>
      <c r="C78" s="35" t="s">
        <v>579</v>
      </c>
      <c r="D78" s="35" t="s">
        <v>193</v>
      </c>
      <c r="E78" s="35" t="s">
        <v>578</v>
      </c>
      <c r="F78" s="35" t="s">
        <v>137</v>
      </c>
    </row>
    <row r="79" spans="1:6">
      <c r="A79" s="36">
        <v>45945</v>
      </c>
      <c r="B79" s="37">
        <v>45945.8125</v>
      </c>
      <c r="C79" s="35" t="s">
        <v>577</v>
      </c>
      <c r="D79" s="35" t="s">
        <v>373</v>
      </c>
      <c r="E79" s="35" t="s">
        <v>70</v>
      </c>
      <c r="F79" s="35" t="s">
        <v>125</v>
      </c>
    </row>
    <row r="80" spans="1:6">
      <c r="A80" s="36">
        <v>45948</v>
      </c>
      <c r="B80" s="37">
        <v>45948.635416666664</v>
      </c>
      <c r="C80" s="35" t="s">
        <v>576</v>
      </c>
      <c r="D80" s="35" t="s">
        <v>205</v>
      </c>
      <c r="E80" s="35" t="s">
        <v>120</v>
      </c>
      <c r="F80" s="35" t="s">
        <v>170</v>
      </c>
    </row>
    <row r="81" spans="1:6">
      <c r="A81" s="36">
        <v>45960</v>
      </c>
      <c r="B81" s="37">
        <v>45960.802083333336</v>
      </c>
      <c r="C81" s="35" t="s">
        <v>575</v>
      </c>
      <c r="D81" s="35" t="s">
        <v>382</v>
      </c>
      <c r="E81" s="35" t="s">
        <v>574</v>
      </c>
      <c r="F81" s="35" t="s">
        <v>127</v>
      </c>
    </row>
    <row r="82" spans="1:6">
      <c r="A82" s="36">
        <v>45960</v>
      </c>
      <c r="B82" s="37">
        <v>45960.8125</v>
      </c>
      <c r="C82" s="35" t="s">
        <v>158</v>
      </c>
      <c r="D82" s="35" t="s">
        <v>469</v>
      </c>
      <c r="E82" s="35" t="s">
        <v>34</v>
      </c>
      <c r="F82" s="35" t="s">
        <v>242</v>
      </c>
    </row>
    <row r="83" spans="1:6">
      <c r="A83" s="36">
        <v>45961</v>
      </c>
      <c r="B83" s="37">
        <v>45961.8125</v>
      </c>
      <c r="C83" s="35" t="s">
        <v>573</v>
      </c>
      <c r="D83" s="35" t="s">
        <v>205</v>
      </c>
      <c r="E83" s="35" t="s">
        <v>572</v>
      </c>
      <c r="F83" s="35" t="s">
        <v>133</v>
      </c>
    </row>
    <row r="84" spans="1:6">
      <c r="A84" s="36">
        <v>45961</v>
      </c>
      <c r="B84" s="37">
        <v>45961.8125</v>
      </c>
      <c r="C84" s="35" t="s">
        <v>571</v>
      </c>
      <c r="D84" s="35" t="s">
        <v>417</v>
      </c>
      <c r="E84" s="35" t="s">
        <v>570</v>
      </c>
      <c r="F84" s="35" t="s">
        <v>131</v>
      </c>
    </row>
    <row r="85" spans="1:6">
      <c r="A85" s="36">
        <v>45961</v>
      </c>
      <c r="B85" s="37">
        <v>45961.864583333336</v>
      </c>
      <c r="C85" s="35" t="s">
        <v>569</v>
      </c>
      <c r="D85" s="35" t="s">
        <v>106</v>
      </c>
      <c r="E85" s="35" t="s">
        <v>568</v>
      </c>
      <c r="F85" s="35" t="s">
        <v>128</v>
      </c>
    </row>
    <row r="86" spans="1:6">
      <c r="A86" s="36">
        <v>45961</v>
      </c>
      <c r="B86" s="37">
        <v>45961.875</v>
      </c>
      <c r="C86" s="35" t="s">
        <v>567</v>
      </c>
      <c r="D86" s="35" t="s">
        <v>202</v>
      </c>
      <c r="E86" s="35" t="s">
        <v>251</v>
      </c>
      <c r="F86" s="35" t="s">
        <v>156</v>
      </c>
    </row>
    <row r="87" spans="1:6">
      <c r="A87" s="36">
        <v>45961</v>
      </c>
      <c r="B87" s="37">
        <v>45961.875</v>
      </c>
      <c r="C87" s="35" t="s">
        <v>566</v>
      </c>
      <c r="D87" s="35" t="s">
        <v>193</v>
      </c>
      <c r="E87" s="35" t="s">
        <v>565</v>
      </c>
      <c r="F87" s="35" t="s">
        <v>349</v>
      </c>
    </row>
    <row r="88" spans="1:6">
      <c r="A88" s="36">
        <v>45961</v>
      </c>
      <c r="B88" s="37">
        <v>45961.895833333336</v>
      </c>
      <c r="C88" s="35" t="s">
        <v>564</v>
      </c>
      <c r="D88" s="35" t="s">
        <v>39</v>
      </c>
      <c r="E88" s="35" t="s">
        <v>563</v>
      </c>
      <c r="F88" s="35" t="s">
        <v>132</v>
      </c>
    </row>
    <row r="89" spans="1:6">
      <c r="A89" s="36">
        <v>45961</v>
      </c>
      <c r="B89" s="37">
        <v>45961.895833333336</v>
      </c>
      <c r="C89" s="35" t="s">
        <v>562</v>
      </c>
      <c r="D89" s="35" t="s">
        <v>199</v>
      </c>
      <c r="E89" s="35" t="s">
        <v>43</v>
      </c>
      <c r="F89" s="35" t="s">
        <v>155</v>
      </c>
    </row>
    <row r="90" spans="1:6">
      <c r="A90" s="36">
        <v>45962</v>
      </c>
      <c r="B90" s="37">
        <v>45962.427083333336</v>
      </c>
      <c r="C90" s="35" t="s">
        <v>561</v>
      </c>
      <c r="D90" s="35" t="s">
        <v>188</v>
      </c>
      <c r="E90" s="35" t="s">
        <v>560</v>
      </c>
      <c r="F90" s="35" t="s">
        <v>559</v>
      </c>
    </row>
    <row r="91" spans="1:6">
      <c r="A91" s="36">
        <v>45962</v>
      </c>
      <c r="B91" s="37">
        <v>45962.458333333336</v>
      </c>
      <c r="C91" s="35" t="s">
        <v>558</v>
      </c>
      <c r="D91" s="35" t="s">
        <v>420</v>
      </c>
      <c r="E91" s="35" t="s">
        <v>58</v>
      </c>
      <c r="F91" s="35" t="s">
        <v>133</v>
      </c>
    </row>
    <row r="92" spans="1:6">
      <c r="A92" s="36">
        <v>45962</v>
      </c>
      <c r="B92" s="37">
        <v>45962.520833333336</v>
      </c>
      <c r="C92" s="35" t="s">
        <v>557</v>
      </c>
      <c r="D92" s="35" t="s">
        <v>55</v>
      </c>
      <c r="E92" s="35" t="s">
        <v>82</v>
      </c>
      <c r="F92" s="35" t="s">
        <v>150</v>
      </c>
    </row>
    <row r="93" spans="1:6">
      <c r="A93" s="36">
        <v>45962</v>
      </c>
      <c r="B93" s="37">
        <v>45962.541666666664</v>
      </c>
      <c r="C93" s="35" t="s">
        <v>556</v>
      </c>
      <c r="D93" s="35" t="s">
        <v>398</v>
      </c>
      <c r="E93" s="35" t="s">
        <v>101</v>
      </c>
      <c r="F93" s="35" t="s">
        <v>125</v>
      </c>
    </row>
    <row r="94" spans="1:6">
      <c r="A94" s="36">
        <v>45962</v>
      </c>
      <c r="B94" s="37">
        <v>45962.604166666664</v>
      </c>
      <c r="C94" s="35" t="s">
        <v>555</v>
      </c>
      <c r="D94" s="35" t="s">
        <v>33</v>
      </c>
      <c r="E94" s="35" t="s">
        <v>87</v>
      </c>
      <c r="F94" s="35" t="s">
        <v>128</v>
      </c>
    </row>
    <row r="95" spans="1:6">
      <c r="A95" s="36">
        <v>45962</v>
      </c>
      <c r="B95" s="37">
        <v>45962.625</v>
      </c>
      <c r="C95" s="35" t="s">
        <v>554</v>
      </c>
      <c r="D95" s="35" t="s">
        <v>521</v>
      </c>
      <c r="E95" s="35" t="s">
        <v>80</v>
      </c>
      <c r="F95" s="35" t="s">
        <v>125</v>
      </c>
    </row>
    <row r="96" spans="1:6">
      <c r="A96" s="36">
        <v>45962</v>
      </c>
      <c r="B96" s="37">
        <v>45962.625</v>
      </c>
      <c r="C96" s="35" t="s">
        <v>553</v>
      </c>
      <c r="D96" s="35" t="s">
        <v>385</v>
      </c>
      <c r="E96" s="35" t="s">
        <v>415</v>
      </c>
      <c r="F96" s="35" t="s">
        <v>150</v>
      </c>
    </row>
    <row r="97" spans="1:6">
      <c r="A97" s="36">
        <v>45962</v>
      </c>
      <c r="B97" s="37">
        <v>45962.666666666664</v>
      </c>
      <c r="C97" s="35" t="s">
        <v>552</v>
      </c>
      <c r="D97" s="35" t="s">
        <v>373</v>
      </c>
      <c r="E97" s="35" t="s">
        <v>38</v>
      </c>
      <c r="F97" s="35" t="s">
        <v>137</v>
      </c>
    </row>
    <row r="98" spans="1:6">
      <c r="A98" s="36">
        <v>45962</v>
      </c>
      <c r="B98" s="37">
        <v>45962.708333333336</v>
      </c>
      <c r="C98" s="35" t="s">
        <v>551</v>
      </c>
      <c r="D98" s="35" t="s">
        <v>190</v>
      </c>
      <c r="E98" s="35" t="s">
        <v>550</v>
      </c>
      <c r="F98" s="35" t="s">
        <v>170</v>
      </c>
    </row>
    <row r="99" spans="1:6">
      <c r="A99" s="36">
        <v>45962</v>
      </c>
      <c r="B99" s="37">
        <v>45962.833333333336</v>
      </c>
      <c r="C99" s="35" t="s">
        <v>549</v>
      </c>
      <c r="D99" s="35" t="s">
        <v>208</v>
      </c>
      <c r="E99" s="35" t="s">
        <v>548</v>
      </c>
      <c r="F99" s="35" t="s">
        <v>137</v>
      </c>
    </row>
    <row r="100" spans="1:6">
      <c r="A100" s="36">
        <v>45967</v>
      </c>
      <c r="B100" s="37">
        <v>45967.875</v>
      </c>
      <c r="C100" s="35" t="s">
        <v>547</v>
      </c>
      <c r="D100" s="35" t="s">
        <v>157</v>
      </c>
      <c r="E100" s="35" t="s">
        <v>546</v>
      </c>
      <c r="F100" s="35" t="s">
        <v>127</v>
      </c>
    </row>
    <row r="101" spans="1:6">
      <c r="A101" s="36">
        <v>45968</v>
      </c>
      <c r="B101" s="37">
        <v>45968.791666666664</v>
      </c>
      <c r="C101" s="35" t="s">
        <v>545</v>
      </c>
      <c r="D101" s="35" t="s">
        <v>353</v>
      </c>
      <c r="E101" s="35" t="s">
        <v>544</v>
      </c>
      <c r="F101" s="35" t="s">
        <v>156</v>
      </c>
    </row>
    <row r="102" spans="1:6">
      <c r="A102" s="36">
        <v>45968</v>
      </c>
      <c r="B102" s="37">
        <v>45968.791666666664</v>
      </c>
      <c r="C102" s="35" t="s">
        <v>543</v>
      </c>
      <c r="D102" s="35" t="s">
        <v>445</v>
      </c>
      <c r="E102" s="35" t="s">
        <v>542</v>
      </c>
      <c r="F102" s="35" t="s">
        <v>144</v>
      </c>
    </row>
    <row r="103" spans="1:6">
      <c r="A103" s="36">
        <v>45968</v>
      </c>
      <c r="B103" s="37">
        <v>45968.791666666664</v>
      </c>
      <c r="C103" s="35" t="s">
        <v>541</v>
      </c>
      <c r="D103" s="35" t="s">
        <v>385</v>
      </c>
      <c r="E103" s="35" t="s">
        <v>540</v>
      </c>
      <c r="F103" s="35" t="s">
        <v>144</v>
      </c>
    </row>
    <row r="104" spans="1:6">
      <c r="A104" s="36">
        <v>45968</v>
      </c>
      <c r="B104" s="37">
        <v>45968.791666666664</v>
      </c>
      <c r="C104" s="35" t="s">
        <v>539</v>
      </c>
      <c r="D104" s="35" t="s">
        <v>415</v>
      </c>
      <c r="E104" s="35" t="s">
        <v>538</v>
      </c>
      <c r="F104" s="35" t="s">
        <v>156</v>
      </c>
    </row>
    <row r="105" spans="1:6">
      <c r="A105" s="36">
        <v>45968</v>
      </c>
      <c r="B105" s="37">
        <v>45968.8125</v>
      </c>
      <c r="C105" s="35" t="s">
        <v>537</v>
      </c>
      <c r="D105" s="35" t="s">
        <v>402</v>
      </c>
      <c r="E105" s="35" t="s">
        <v>57</v>
      </c>
      <c r="F105" s="35" t="s">
        <v>149</v>
      </c>
    </row>
    <row r="106" spans="1:6">
      <c r="A106" s="36">
        <v>45968</v>
      </c>
      <c r="B106" s="37">
        <v>45968.875</v>
      </c>
      <c r="C106" s="35" t="s">
        <v>536</v>
      </c>
      <c r="D106" s="35" t="s">
        <v>220</v>
      </c>
      <c r="E106" s="35" t="s">
        <v>535</v>
      </c>
      <c r="F106" s="35" t="s">
        <v>534</v>
      </c>
    </row>
    <row r="107" spans="1:6">
      <c r="A107" s="36">
        <v>45968</v>
      </c>
      <c r="B107" s="37">
        <v>45968.875</v>
      </c>
      <c r="C107" s="35" t="s">
        <v>533</v>
      </c>
      <c r="D107" s="35" t="s">
        <v>225</v>
      </c>
      <c r="E107" s="35" t="s">
        <v>139</v>
      </c>
      <c r="F107" s="35" t="s">
        <v>124</v>
      </c>
    </row>
    <row r="108" spans="1:6">
      <c r="A108" s="36">
        <v>45968</v>
      </c>
      <c r="B108" s="37">
        <v>45968.875</v>
      </c>
      <c r="C108" s="35" t="s">
        <v>532</v>
      </c>
      <c r="D108" s="35" t="s">
        <v>405</v>
      </c>
      <c r="E108" s="35" t="s">
        <v>531</v>
      </c>
      <c r="F108" s="35" t="s">
        <v>144</v>
      </c>
    </row>
    <row r="109" spans="1:6">
      <c r="A109" s="36">
        <v>45968</v>
      </c>
      <c r="B109" s="37">
        <v>45968.875</v>
      </c>
      <c r="C109" s="35" t="s">
        <v>146</v>
      </c>
      <c r="D109" s="35" t="s">
        <v>469</v>
      </c>
      <c r="E109" s="35" t="s">
        <v>89</v>
      </c>
      <c r="F109" s="35" t="s">
        <v>156</v>
      </c>
    </row>
    <row r="110" spans="1:6">
      <c r="A110" s="36">
        <v>45968</v>
      </c>
      <c r="B110" s="37">
        <v>45968.895833333336</v>
      </c>
      <c r="C110" s="35" t="s">
        <v>530</v>
      </c>
      <c r="D110" s="35" t="s">
        <v>176</v>
      </c>
      <c r="E110" s="35" t="s">
        <v>529</v>
      </c>
      <c r="F110" s="35" t="s">
        <v>138</v>
      </c>
    </row>
    <row r="111" spans="1:6">
      <c r="A111" s="36">
        <v>45969</v>
      </c>
      <c r="B111" s="37">
        <v>45969.375</v>
      </c>
      <c r="C111" s="35" t="s">
        <v>528</v>
      </c>
      <c r="D111" s="35" t="s">
        <v>360</v>
      </c>
      <c r="E111" s="35" t="s">
        <v>99</v>
      </c>
      <c r="F111" s="35" t="s">
        <v>133</v>
      </c>
    </row>
    <row r="112" spans="1:6">
      <c r="A112" s="36">
        <v>45969</v>
      </c>
      <c r="B112" s="37">
        <v>45969.40625</v>
      </c>
      <c r="C112" s="35" t="s">
        <v>527</v>
      </c>
      <c r="D112" s="35" t="s">
        <v>188</v>
      </c>
      <c r="E112" s="35" t="s">
        <v>32</v>
      </c>
      <c r="F112" s="35" t="s">
        <v>148</v>
      </c>
    </row>
    <row r="113" spans="1:6">
      <c r="A113" s="36">
        <v>45969</v>
      </c>
      <c r="B113" s="37">
        <v>45969.479166666664</v>
      </c>
      <c r="C113" s="35" t="s">
        <v>526</v>
      </c>
      <c r="D113" s="35" t="s">
        <v>358</v>
      </c>
      <c r="E113" s="35" t="s">
        <v>525</v>
      </c>
      <c r="F113" s="35" t="s">
        <v>134</v>
      </c>
    </row>
    <row r="114" spans="1:6">
      <c r="A114" s="36">
        <v>45969</v>
      </c>
      <c r="B114" s="37">
        <v>45969.5</v>
      </c>
      <c r="C114" s="35" t="s">
        <v>524</v>
      </c>
      <c r="D114" s="35" t="s">
        <v>223</v>
      </c>
      <c r="E114" s="35" t="s">
        <v>135</v>
      </c>
      <c r="F114" s="35" t="s">
        <v>124</v>
      </c>
    </row>
    <row r="115" spans="1:6">
      <c r="A115" s="36">
        <v>45969</v>
      </c>
      <c r="B115" s="37">
        <v>45969.5</v>
      </c>
      <c r="C115" s="35" t="s">
        <v>523</v>
      </c>
      <c r="D115" s="35" t="s">
        <v>463</v>
      </c>
      <c r="E115" s="35" t="s">
        <v>45</v>
      </c>
      <c r="F115" s="35" t="s">
        <v>148</v>
      </c>
    </row>
    <row r="116" spans="1:6">
      <c r="A116" s="36">
        <v>45969</v>
      </c>
      <c r="B116" s="37">
        <v>45969.5</v>
      </c>
      <c r="C116" s="35" t="s">
        <v>522</v>
      </c>
      <c r="D116" s="35" t="s">
        <v>521</v>
      </c>
      <c r="E116" s="35" t="s">
        <v>35</v>
      </c>
      <c r="F116" s="35" t="s">
        <v>148</v>
      </c>
    </row>
    <row r="117" spans="1:6">
      <c r="A117" s="36">
        <v>45969</v>
      </c>
      <c r="B117" s="37">
        <v>45969.5625</v>
      </c>
      <c r="C117" s="35" t="s">
        <v>520</v>
      </c>
      <c r="D117" s="35" t="s">
        <v>33</v>
      </c>
      <c r="E117" s="35" t="s">
        <v>519</v>
      </c>
      <c r="F117" s="35" t="s">
        <v>134</v>
      </c>
    </row>
    <row r="118" spans="1:6">
      <c r="A118" s="36">
        <v>45969</v>
      </c>
      <c r="B118" s="37">
        <v>45969.583333333336</v>
      </c>
      <c r="C118" s="35" t="s">
        <v>518</v>
      </c>
      <c r="D118" s="35" t="s">
        <v>55</v>
      </c>
      <c r="E118" s="35" t="s">
        <v>64</v>
      </c>
      <c r="F118" s="35" t="s">
        <v>137</v>
      </c>
    </row>
    <row r="119" spans="1:6">
      <c r="A119" s="36">
        <v>45969</v>
      </c>
      <c r="B119" s="37">
        <v>45969.59375</v>
      </c>
      <c r="C119" s="35" t="s">
        <v>517</v>
      </c>
      <c r="D119" s="35" t="s">
        <v>213</v>
      </c>
      <c r="E119" s="35" t="s">
        <v>14</v>
      </c>
      <c r="F119" s="35" t="s">
        <v>148</v>
      </c>
    </row>
    <row r="120" spans="1:6">
      <c r="A120" s="36">
        <v>45969</v>
      </c>
      <c r="B120" s="37">
        <v>45969.625</v>
      </c>
      <c r="C120" s="35" t="s">
        <v>516</v>
      </c>
      <c r="D120" s="35" t="s">
        <v>216</v>
      </c>
      <c r="E120" s="35" t="s">
        <v>59</v>
      </c>
      <c r="F120" s="35" t="s">
        <v>185</v>
      </c>
    </row>
    <row r="121" spans="1:6">
      <c r="A121" s="36">
        <v>45969</v>
      </c>
      <c r="B121" s="37">
        <v>45969.666666666664</v>
      </c>
      <c r="C121" s="35" t="s">
        <v>515</v>
      </c>
      <c r="D121" s="35" t="s">
        <v>417</v>
      </c>
      <c r="E121" s="35" t="s">
        <v>514</v>
      </c>
      <c r="F121" s="35" t="s">
        <v>132</v>
      </c>
    </row>
    <row r="122" spans="1:6">
      <c r="A122" s="36">
        <v>45974</v>
      </c>
      <c r="B122" s="37">
        <v>45974.875</v>
      </c>
      <c r="C122" s="35" t="s">
        <v>513</v>
      </c>
      <c r="D122" s="35" t="s">
        <v>193</v>
      </c>
      <c r="E122" s="35" t="s">
        <v>512</v>
      </c>
      <c r="F122" s="35" t="s">
        <v>127</v>
      </c>
    </row>
    <row r="123" spans="1:6">
      <c r="A123" s="36">
        <v>45975</v>
      </c>
      <c r="B123" s="37">
        <v>45975.791666666664</v>
      </c>
      <c r="C123" s="35" t="s">
        <v>511</v>
      </c>
      <c r="D123" s="35" t="s">
        <v>423</v>
      </c>
      <c r="E123" s="35" t="s">
        <v>510</v>
      </c>
      <c r="F123" s="35" t="s">
        <v>128</v>
      </c>
    </row>
    <row r="124" spans="1:6">
      <c r="A124" s="36">
        <v>45975</v>
      </c>
      <c r="B124" s="37">
        <v>45975.791666666664</v>
      </c>
      <c r="C124" s="35" t="s">
        <v>509</v>
      </c>
      <c r="D124" s="35" t="s">
        <v>415</v>
      </c>
      <c r="E124" s="35" t="s">
        <v>508</v>
      </c>
      <c r="F124" s="35" t="s">
        <v>123</v>
      </c>
    </row>
    <row r="125" spans="1:6">
      <c r="A125" s="36">
        <v>45975</v>
      </c>
      <c r="B125" s="37">
        <v>45975.8125</v>
      </c>
      <c r="C125" s="35" t="s">
        <v>507</v>
      </c>
      <c r="D125" s="35" t="s">
        <v>190</v>
      </c>
      <c r="E125" s="35" t="s">
        <v>506</v>
      </c>
      <c r="F125" s="35" t="s">
        <v>170</v>
      </c>
    </row>
    <row r="126" spans="1:6">
      <c r="A126" s="36">
        <v>45975</v>
      </c>
      <c r="B126" s="37">
        <v>45975.8125</v>
      </c>
      <c r="C126" s="35" t="s">
        <v>505</v>
      </c>
      <c r="D126" s="35" t="s">
        <v>199</v>
      </c>
      <c r="E126" s="35" t="s">
        <v>504</v>
      </c>
      <c r="F126" s="35" t="s">
        <v>152</v>
      </c>
    </row>
    <row r="127" spans="1:6">
      <c r="A127" s="36">
        <v>45975</v>
      </c>
      <c r="B127" s="37">
        <v>45975.864583333336</v>
      </c>
      <c r="C127" s="35" t="s">
        <v>503</v>
      </c>
      <c r="D127" s="35" t="s">
        <v>205</v>
      </c>
      <c r="E127" s="35" t="s">
        <v>77</v>
      </c>
      <c r="F127" s="35" t="s">
        <v>128</v>
      </c>
    </row>
    <row r="128" spans="1:6">
      <c r="A128" s="36">
        <v>45975</v>
      </c>
      <c r="B128" s="37">
        <v>45975.875</v>
      </c>
      <c r="C128" s="35" t="s">
        <v>502</v>
      </c>
      <c r="D128" s="35" t="s">
        <v>106</v>
      </c>
      <c r="E128" s="35" t="s">
        <v>501</v>
      </c>
      <c r="F128" s="35" t="s">
        <v>500</v>
      </c>
    </row>
    <row r="129" spans="1:6">
      <c r="A129" s="36">
        <v>45975</v>
      </c>
      <c r="B129" s="37">
        <v>45975.875</v>
      </c>
      <c r="C129" s="35" t="s">
        <v>76</v>
      </c>
      <c r="D129" s="35" t="s">
        <v>208</v>
      </c>
      <c r="E129" s="35" t="s">
        <v>499</v>
      </c>
      <c r="F129" s="35" t="s">
        <v>124</v>
      </c>
    </row>
    <row r="130" spans="1:6">
      <c r="A130" s="36">
        <v>45975</v>
      </c>
      <c r="B130" s="37">
        <v>45975.895833333336</v>
      </c>
      <c r="C130" s="35" t="s">
        <v>498</v>
      </c>
      <c r="D130" s="35" t="s">
        <v>151</v>
      </c>
      <c r="E130" s="35" t="s">
        <v>142</v>
      </c>
      <c r="F130" s="35" t="s">
        <v>138</v>
      </c>
    </row>
    <row r="131" spans="1:6">
      <c r="A131" s="36">
        <v>45975</v>
      </c>
      <c r="B131" s="37">
        <v>45975.895833333336</v>
      </c>
      <c r="C131" s="35" t="s">
        <v>497</v>
      </c>
      <c r="D131" s="35" t="s">
        <v>202</v>
      </c>
      <c r="E131" s="35" t="s">
        <v>78</v>
      </c>
      <c r="F131" s="35" t="s">
        <v>152</v>
      </c>
    </row>
    <row r="132" spans="1:6">
      <c r="A132" s="36">
        <v>45976</v>
      </c>
      <c r="B132" s="37">
        <v>45976.5</v>
      </c>
      <c r="C132" s="35" t="s">
        <v>496</v>
      </c>
      <c r="D132" s="35" t="s">
        <v>427</v>
      </c>
      <c r="E132" s="35" t="s">
        <v>69</v>
      </c>
      <c r="F132" s="35" t="s">
        <v>130</v>
      </c>
    </row>
    <row r="133" spans="1:6">
      <c r="A133" s="36">
        <v>45976</v>
      </c>
      <c r="B133" s="37">
        <v>45976.5</v>
      </c>
      <c r="C133" s="35" t="s">
        <v>495</v>
      </c>
      <c r="D133" s="35" t="s">
        <v>398</v>
      </c>
      <c r="E133" s="35" t="s">
        <v>49</v>
      </c>
      <c r="F133" s="35" t="s">
        <v>130</v>
      </c>
    </row>
    <row r="134" spans="1:6">
      <c r="A134" s="36">
        <v>45976</v>
      </c>
      <c r="B134" s="37">
        <v>45976.541666666664</v>
      </c>
      <c r="C134" s="35" t="s">
        <v>494</v>
      </c>
      <c r="D134" s="35" t="s">
        <v>392</v>
      </c>
      <c r="E134" s="35" t="s">
        <v>493</v>
      </c>
      <c r="F134" s="35" t="s">
        <v>123</v>
      </c>
    </row>
    <row r="135" spans="1:6">
      <c r="A135" s="36">
        <v>45976</v>
      </c>
      <c r="B135" s="37">
        <v>45976.5625</v>
      </c>
      <c r="C135" s="35" t="s">
        <v>113</v>
      </c>
      <c r="D135" s="35" t="s">
        <v>408</v>
      </c>
      <c r="E135" s="35" t="s">
        <v>79</v>
      </c>
      <c r="F135" s="35" t="s">
        <v>138</v>
      </c>
    </row>
    <row r="136" spans="1:6">
      <c r="A136" s="36">
        <v>45976</v>
      </c>
      <c r="B136" s="37">
        <v>45976.583333333336</v>
      </c>
      <c r="C136" s="35" t="s">
        <v>492</v>
      </c>
      <c r="D136" s="35" t="s">
        <v>440</v>
      </c>
      <c r="E136" s="35" t="s">
        <v>491</v>
      </c>
      <c r="F136" s="35" t="s">
        <v>130</v>
      </c>
    </row>
    <row r="137" spans="1:6">
      <c r="A137" s="36">
        <v>45976</v>
      </c>
      <c r="B137" s="37">
        <v>45976.604166666664</v>
      </c>
      <c r="C137" s="35" t="s">
        <v>490</v>
      </c>
      <c r="D137" s="35" t="s">
        <v>463</v>
      </c>
      <c r="E137" s="35" t="s">
        <v>114</v>
      </c>
      <c r="F137" s="35" t="s">
        <v>128</v>
      </c>
    </row>
    <row r="138" spans="1:6">
      <c r="A138" s="36">
        <v>45976</v>
      </c>
      <c r="B138" s="37">
        <v>45976.6875</v>
      </c>
      <c r="C138" s="35" t="s">
        <v>489</v>
      </c>
      <c r="D138" s="35" t="s">
        <v>188</v>
      </c>
      <c r="E138" s="35" t="s">
        <v>86</v>
      </c>
      <c r="F138" s="35" t="s">
        <v>128</v>
      </c>
    </row>
    <row r="139" spans="1:6">
      <c r="A139" s="36">
        <v>45982</v>
      </c>
      <c r="B139" s="37">
        <v>45982.791666666664</v>
      </c>
      <c r="C139" s="35" t="s">
        <v>488</v>
      </c>
      <c r="D139" s="35" t="s">
        <v>423</v>
      </c>
      <c r="E139" s="35" t="s">
        <v>487</v>
      </c>
      <c r="F139" s="35" t="s">
        <v>144</v>
      </c>
    </row>
    <row r="140" spans="1:6">
      <c r="A140" s="36">
        <v>45982</v>
      </c>
      <c r="B140" s="37">
        <v>45982.791666666664</v>
      </c>
      <c r="C140" s="35" t="s">
        <v>486</v>
      </c>
      <c r="D140" s="35" t="s">
        <v>353</v>
      </c>
      <c r="E140" s="35" t="s">
        <v>72</v>
      </c>
      <c r="F140" s="35" t="s">
        <v>128</v>
      </c>
    </row>
    <row r="141" spans="1:6">
      <c r="A141" s="36">
        <v>45982</v>
      </c>
      <c r="B141" s="37">
        <v>45982.791666666664</v>
      </c>
      <c r="C141" s="35" t="s">
        <v>485</v>
      </c>
      <c r="D141" s="35" t="s">
        <v>363</v>
      </c>
      <c r="E141" s="35" t="s">
        <v>484</v>
      </c>
      <c r="F141" s="35" t="s">
        <v>137</v>
      </c>
    </row>
    <row r="142" spans="1:6">
      <c r="A142" s="36">
        <v>45982</v>
      </c>
      <c r="B142" s="37">
        <v>45982.791666666664</v>
      </c>
      <c r="C142" s="35" t="s">
        <v>483</v>
      </c>
      <c r="D142" s="35" t="s">
        <v>445</v>
      </c>
      <c r="E142" s="35" t="s">
        <v>482</v>
      </c>
      <c r="F142" s="35" t="s">
        <v>123</v>
      </c>
    </row>
    <row r="143" spans="1:6">
      <c r="A143" s="36">
        <v>45982</v>
      </c>
      <c r="B143" s="37">
        <v>45982.8125</v>
      </c>
      <c r="C143" s="35" t="s">
        <v>108</v>
      </c>
      <c r="D143" s="35" t="s">
        <v>417</v>
      </c>
      <c r="E143" s="35" t="s">
        <v>481</v>
      </c>
      <c r="F143" s="35" t="s">
        <v>130</v>
      </c>
    </row>
    <row r="144" spans="1:6">
      <c r="A144" s="36">
        <v>45982</v>
      </c>
      <c r="B144" s="37">
        <v>45982.8125</v>
      </c>
      <c r="C144" s="35" t="s">
        <v>480</v>
      </c>
      <c r="D144" s="35" t="s">
        <v>440</v>
      </c>
      <c r="E144" s="35" t="s">
        <v>479</v>
      </c>
      <c r="F144" s="35" t="s">
        <v>131</v>
      </c>
    </row>
    <row r="145" spans="1:6">
      <c r="A145" s="36">
        <v>45982</v>
      </c>
      <c r="B145" s="37">
        <v>45982.875</v>
      </c>
      <c r="C145" s="35" t="s">
        <v>478</v>
      </c>
      <c r="D145" s="35" t="s">
        <v>373</v>
      </c>
      <c r="E145" s="35" t="s">
        <v>477</v>
      </c>
      <c r="F145" s="35" t="s">
        <v>156</v>
      </c>
    </row>
    <row r="146" spans="1:6">
      <c r="A146" s="36">
        <v>45982</v>
      </c>
      <c r="B146" s="37">
        <v>45982.885416666664</v>
      </c>
      <c r="C146" s="35" t="s">
        <v>476</v>
      </c>
      <c r="D146" s="35" t="s">
        <v>223</v>
      </c>
      <c r="E146" s="35" t="s">
        <v>475</v>
      </c>
      <c r="F146" s="35" t="s">
        <v>175</v>
      </c>
    </row>
    <row r="147" spans="1:6">
      <c r="A147" s="36">
        <v>45982</v>
      </c>
      <c r="B147" s="37">
        <v>45982.895833333336</v>
      </c>
      <c r="C147" s="35" t="s">
        <v>474</v>
      </c>
      <c r="D147" s="35" t="s">
        <v>176</v>
      </c>
      <c r="E147" s="35" t="s">
        <v>473</v>
      </c>
      <c r="F147" s="35" t="s">
        <v>155</v>
      </c>
    </row>
    <row r="148" spans="1:6">
      <c r="A148" s="36">
        <v>45983</v>
      </c>
      <c r="B148" s="37">
        <v>45983.375</v>
      </c>
      <c r="C148" s="35" t="s">
        <v>472</v>
      </c>
      <c r="D148" s="35" t="s">
        <v>385</v>
      </c>
      <c r="E148" s="35" t="s">
        <v>471</v>
      </c>
      <c r="F148" s="35" t="s">
        <v>133</v>
      </c>
    </row>
    <row r="149" spans="1:6">
      <c r="A149" s="36">
        <v>45983</v>
      </c>
      <c r="B149" s="37">
        <v>45983.447916666664</v>
      </c>
      <c r="C149" s="35" t="s">
        <v>154</v>
      </c>
      <c r="D149" s="35" t="s">
        <v>469</v>
      </c>
      <c r="E149" s="35" t="s">
        <v>470</v>
      </c>
      <c r="F149" s="35" t="s">
        <v>123</v>
      </c>
    </row>
    <row r="150" spans="1:6">
      <c r="A150" s="36">
        <v>45983</v>
      </c>
      <c r="B150" s="37">
        <v>45983.458333333336</v>
      </c>
      <c r="C150" s="35" t="s">
        <v>468</v>
      </c>
      <c r="D150" s="35" t="s">
        <v>119</v>
      </c>
      <c r="E150" s="35" t="s">
        <v>467</v>
      </c>
      <c r="F150" s="35" t="s">
        <v>325</v>
      </c>
    </row>
    <row r="151" spans="1:6">
      <c r="A151" s="36">
        <v>45983</v>
      </c>
      <c r="B151" s="37">
        <v>45983.5</v>
      </c>
      <c r="C151" s="35" t="s">
        <v>466</v>
      </c>
      <c r="D151" s="35" t="s">
        <v>33</v>
      </c>
      <c r="E151" s="35" t="s">
        <v>465</v>
      </c>
      <c r="F151" s="35" t="s">
        <v>458</v>
      </c>
    </row>
    <row r="152" spans="1:6">
      <c r="A152" s="36">
        <v>45983</v>
      </c>
      <c r="B152" s="37">
        <v>45983.520833333336</v>
      </c>
      <c r="C152" s="35" t="s">
        <v>104</v>
      </c>
      <c r="D152" s="35" t="s">
        <v>82</v>
      </c>
      <c r="E152" s="35" t="s">
        <v>21</v>
      </c>
      <c r="F152" s="35" t="s">
        <v>128</v>
      </c>
    </row>
    <row r="153" spans="1:6">
      <c r="A153" s="36">
        <v>45983</v>
      </c>
      <c r="B153" s="37">
        <v>45983.520833333336</v>
      </c>
      <c r="C153" s="35" t="s">
        <v>100</v>
      </c>
      <c r="D153" s="35" t="s">
        <v>55</v>
      </c>
      <c r="E153" s="35" t="s">
        <v>27</v>
      </c>
      <c r="F153" s="35" t="s">
        <v>128</v>
      </c>
    </row>
    <row r="154" spans="1:6">
      <c r="A154" s="36">
        <v>45983</v>
      </c>
      <c r="B154" s="37">
        <v>45983.520833333336</v>
      </c>
      <c r="C154" s="35" t="s">
        <v>464</v>
      </c>
      <c r="D154" s="35" t="s">
        <v>463</v>
      </c>
      <c r="E154" s="35" t="s">
        <v>24</v>
      </c>
      <c r="F154" s="35" t="s">
        <v>141</v>
      </c>
    </row>
    <row r="155" spans="1:6">
      <c r="A155" s="36">
        <v>45983</v>
      </c>
      <c r="B155" s="37">
        <v>45983.625</v>
      </c>
      <c r="C155" s="35" t="s">
        <v>462</v>
      </c>
      <c r="D155" s="35" t="s">
        <v>157</v>
      </c>
      <c r="E155" s="35" t="s">
        <v>461</v>
      </c>
      <c r="F155" s="35" t="s">
        <v>147</v>
      </c>
    </row>
    <row r="156" spans="1:6">
      <c r="A156" s="36">
        <v>45983</v>
      </c>
      <c r="B156" s="37">
        <v>45983.666666666664</v>
      </c>
      <c r="C156" s="35" t="s">
        <v>460</v>
      </c>
      <c r="D156" s="35" t="s">
        <v>358</v>
      </c>
      <c r="E156" s="35" t="s">
        <v>459</v>
      </c>
      <c r="F156" s="35" t="s">
        <v>458</v>
      </c>
    </row>
    <row r="157" spans="1:6">
      <c r="A157" s="36">
        <v>45983</v>
      </c>
      <c r="B157" s="37">
        <v>45983.6875</v>
      </c>
      <c r="C157" s="35" t="s">
        <v>457</v>
      </c>
      <c r="D157" s="35" t="s">
        <v>360</v>
      </c>
      <c r="E157" s="35" t="s">
        <v>62</v>
      </c>
      <c r="F157" s="35" t="s">
        <v>128</v>
      </c>
    </row>
    <row r="158" spans="1:6">
      <c r="A158" s="36">
        <v>45983</v>
      </c>
      <c r="B158" s="37">
        <v>45983.729166666664</v>
      </c>
      <c r="C158" s="35" t="s">
        <v>456</v>
      </c>
      <c r="D158" s="35" t="s">
        <v>382</v>
      </c>
      <c r="E158" s="35" t="s">
        <v>71</v>
      </c>
      <c r="F158" s="35" t="s">
        <v>133</v>
      </c>
    </row>
    <row r="159" spans="1:6">
      <c r="A159" s="36">
        <v>45983</v>
      </c>
      <c r="B159" s="37">
        <v>45983.75</v>
      </c>
      <c r="C159" s="35" t="s">
        <v>455</v>
      </c>
      <c r="D159" s="35" t="s">
        <v>402</v>
      </c>
      <c r="E159" s="35" t="s">
        <v>454</v>
      </c>
      <c r="F159" s="35" t="s">
        <v>137</v>
      </c>
    </row>
    <row r="160" spans="1:6">
      <c r="A160" s="36">
        <v>45983</v>
      </c>
      <c r="B160" s="37">
        <v>45983.78125</v>
      </c>
      <c r="C160" s="35" t="s">
        <v>453</v>
      </c>
      <c r="D160" s="35" t="s">
        <v>216</v>
      </c>
      <c r="E160" s="35" t="s">
        <v>452</v>
      </c>
      <c r="F160" s="35" t="s">
        <v>451</v>
      </c>
    </row>
    <row r="161" spans="1:6">
      <c r="A161" s="36">
        <v>45983</v>
      </c>
      <c r="B161" s="37">
        <v>45983.833333333336</v>
      </c>
      <c r="C161" s="35" t="s">
        <v>450</v>
      </c>
      <c r="D161" s="35" t="s">
        <v>213</v>
      </c>
      <c r="E161" s="35" t="s">
        <v>174</v>
      </c>
      <c r="F161" s="35" t="s">
        <v>137</v>
      </c>
    </row>
    <row r="162" spans="1:6">
      <c r="A162" s="36">
        <v>45989</v>
      </c>
      <c r="B162" s="37">
        <v>45989.791666666664</v>
      </c>
      <c r="C162" s="35" t="s">
        <v>449</v>
      </c>
      <c r="D162" s="35" t="s">
        <v>199</v>
      </c>
      <c r="E162" s="35" t="s">
        <v>448</v>
      </c>
      <c r="F162" s="35" t="s">
        <v>128</v>
      </c>
    </row>
    <row r="163" spans="1:6">
      <c r="A163" s="36">
        <v>45989</v>
      </c>
      <c r="B163" s="37">
        <v>45989.802083333336</v>
      </c>
      <c r="C163" s="35" t="s">
        <v>447</v>
      </c>
      <c r="D163" s="35" t="s">
        <v>445</v>
      </c>
      <c r="E163" s="35" t="s">
        <v>446</v>
      </c>
      <c r="F163" s="35" t="s">
        <v>166</v>
      </c>
    </row>
    <row r="164" spans="1:6">
      <c r="A164" s="36">
        <v>45989</v>
      </c>
      <c r="B164" s="37">
        <v>45989.8125</v>
      </c>
      <c r="C164" s="35" t="s">
        <v>444</v>
      </c>
      <c r="D164" s="35" t="s">
        <v>353</v>
      </c>
      <c r="E164" s="35" t="s">
        <v>443</v>
      </c>
      <c r="F164" s="35" t="s">
        <v>138</v>
      </c>
    </row>
    <row r="165" spans="1:6">
      <c r="A165" s="36">
        <v>45989</v>
      </c>
      <c r="B165" s="37">
        <v>45989.8125</v>
      </c>
      <c r="C165" s="35" t="s">
        <v>442</v>
      </c>
      <c r="D165" s="35" t="s">
        <v>440</v>
      </c>
      <c r="E165" s="35" t="s">
        <v>441</v>
      </c>
      <c r="F165" s="35" t="s">
        <v>143</v>
      </c>
    </row>
    <row r="166" spans="1:6">
      <c r="A166" s="36">
        <v>45989</v>
      </c>
      <c r="B166" s="37">
        <v>45989.833333333336</v>
      </c>
      <c r="C166" s="35" t="s">
        <v>439</v>
      </c>
      <c r="D166" s="35" t="s">
        <v>205</v>
      </c>
      <c r="E166" s="35" t="s">
        <v>171</v>
      </c>
      <c r="F166" s="35" t="s">
        <v>172</v>
      </c>
    </row>
    <row r="167" spans="1:6">
      <c r="A167" s="36">
        <v>45989</v>
      </c>
      <c r="B167" s="37">
        <v>45989.833333333336</v>
      </c>
      <c r="C167" s="35" t="s">
        <v>438</v>
      </c>
      <c r="D167" s="35" t="s">
        <v>193</v>
      </c>
      <c r="E167" s="35" t="s">
        <v>437</v>
      </c>
      <c r="F167" s="35" t="s">
        <v>172</v>
      </c>
    </row>
    <row r="168" spans="1:6">
      <c r="A168" s="36">
        <v>45989</v>
      </c>
      <c r="B168" s="37">
        <v>45989.864583333336</v>
      </c>
      <c r="C168" s="35" t="s">
        <v>436</v>
      </c>
      <c r="D168" s="35" t="s">
        <v>190</v>
      </c>
      <c r="E168" s="35" t="s">
        <v>93</v>
      </c>
      <c r="F168" s="35" t="s">
        <v>128</v>
      </c>
    </row>
    <row r="169" spans="1:6">
      <c r="A169" s="36">
        <v>45989</v>
      </c>
      <c r="B169" s="37">
        <v>45989.895833333336</v>
      </c>
      <c r="C169" s="35" t="s">
        <v>435</v>
      </c>
      <c r="D169" s="35" t="s">
        <v>151</v>
      </c>
      <c r="E169" s="35" t="s">
        <v>434</v>
      </c>
      <c r="F169" s="35" t="s">
        <v>148</v>
      </c>
    </row>
    <row r="170" spans="1:6">
      <c r="A170" s="36">
        <v>45990</v>
      </c>
      <c r="B170" s="37">
        <v>45990.510416666664</v>
      </c>
      <c r="C170" s="35" t="s">
        <v>433</v>
      </c>
      <c r="D170" s="35" t="s">
        <v>392</v>
      </c>
      <c r="E170" s="35" t="s">
        <v>54</v>
      </c>
      <c r="F170" s="35" t="s">
        <v>136</v>
      </c>
    </row>
    <row r="171" spans="1:6">
      <c r="A171" s="36">
        <v>45990</v>
      </c>
      <c r="B171" s="37">
        <v>45990.541666666664</v>
      </c>
      <c r="C171" s="35" t="s">
        <v>432</v>
      </c>
      <c r="D171" s="35" t="s">
        <v>420</v>
      </c>
      <c r="E171" s="35" t="s">
        <v>431</v>
      </c>
      <c r="F171" s="35" t="s">
        <v>123</v>
      </c>
    </row>
    <row r="172" spans="1:6">
      <c r="A172" s="36">
        <v>45990</v>
      </c>
      <c r="B172" s="37">
        <v>45990.583333333336</v>
      </c>
      <c r="C172" s="35" t="s">
        <v>430</v>
      </c>
      <c r="D172" s="35" t="s">
        <v>82</v>
      </c>
      <c r="E172" s="35" t="s">
        <v>65</v>
      </c>
      <c r="F172" s="35" t="s">
        <v>137</v>
      </c>
    </row>
    <row r="173" spans="1:6">
      <c r="A173" s="36">
        <v>45990</v>
      </c>
      <c r="B173" s="37">
        <v>45990.583333333336</v>
      </c>
      <c r="C173" s="35" t="s">
        <v>429</v>
      </c>
      <c r="D173" s="35" t="s">
        <v>427</v>
      </c>
      <c r="E173" s="35" t="s">
        <v>428</v>
      </c>
      <c r="F173" s="35" t="s">
        <v>137</v>
      </c>
    </row>
    <row r="174" spans="1:6">
      <c r="A174" s="36">
        <v>45990</v>
      </c>
      <c r="B174" s="37">
        <v>45990.583333333336</v>
      </c>
      <c r="C174" s="35" t="s">
        <v>426</v>
      </c>
      <c r="D174" s="35" t="s">
        <v>39</v>
      </c>
      <c r="E174" s="35" t="s">
        <v>107</v>
      </c>
      <c r="F174" s="35" t="s">
        <v>124</v>
      </c>
    </row>
    <row r="175" spans="1:6">
      <c r="A175" s="36">
        <v>45990</v>
      </c>
      <c r="B175" s="37">
        <v>45990.666666666664</v>
      </c>
      <c r="C175" s="35" t="s">
        <v>425</v>
      </c>
      <c r="D175" s="35" t="s">
        <v>119</v>
      </c>
      <c r="E175" s="35" t="s">
        <v>48</v>
      </c>
      <c r="F175" s="35" t="s">
        <v>137</v>
      </c>
    </row>
    <row r="176" spans="1:6">
      <c r="A176" s="36">
        <v>45995</v>
      </c>
      <c r="B176" s="37">
        <v>45995.802083333336</v>
      </c>
      <c r="C176" s="35" t="s">
        <v>424</v>
      </c>
      <c r="D176" s="35" t="s">
        <v>423</v>
      </c>
      <c r="E176" s="35" t="s">
        <v>36</v>
      </c>
      <c r="F176" s="35" t="s">
        <v>127</v>
      </c>
    </row>
    <row r="177" spans="1:6">
      <c r="A177" s="36">
        <v>45996</v>
      </c>
      <c r="B177" s="37">
        <v>45996.791666666664</v>
      </c>
      <c r="C177" s="35" t="s">
        <v>422</v>
      </c>
      <c r="D177" s="35" t="s">
        <v>420</v>
      </c>
      <c r="E177" s="35" t="s">
        <v>421</v>
      </c>
      <c r="F177" s="35" t="s">
        <v>144</v>
      </c>
    </row>
    <row r="178" spans="1:6">
      <c r="A178" s="36">
        <v>45996</v>
      </c>
      <c r="B178" s="37">
        <v>45996.8125</v>
      </c>
      <c r="C178" s="35" t="s">
        <v>419</v>
      </c>
      <c r="D178" s="35" t="s">
        <v>417</v>
      </c>
      <c r="E178" s="35" t="s">
        <v>418</v>
      </c>
      <c r="F178" s="35" t="s">
        <v>162</v>
      </c>
    </row>
    <row r="179" spans="1:6">
      <c r="A179" s="36">
        <v>45996</v>
      </c>
      <c r="B179" s="37">
        <v>45996.8125</v>
      </c>
      <c r="C179" s="35" t="s">
        <v>416</v>
      </c>
      <c r="D179" s="35" t="s">
        <v>415</v>
      </c>
      <c r="E179" s="35" t="s">
        <v>386</v>
      </c>
      <c r="F179" s="35" t="s">
        <v>175</v>
      </c>
    </row>
    <row r="180" spans="1:6">
      <c r="A180" s="36">
        <v>45997</v>
      </c>
      <c r="B180" s="37">
        <v>45997.5</v>
      </c>
      <c r="C180" s="35" t="s">
        <v>414</v>
      </c>
      <c r="D180" s="35" t="s">
        <v>119</v>
      </c>
      <c r="E180" s="35" t="s">
        <v>91</v>
      </c>
      <c r="F180" s="35" t="s">
        <v>148</v>
      </c>
    </row>
    <row r="181" spans="1:6">
      <c r="A181" s="36">
        <v>45997</v>
      </c>
      <c r="B181" s="37">
        <v>45997.510416666664</v>
      </c>
      <c r="C181" s="35" t="s">
        <v>413</v>
      </c>
      <c r="D181" s="35" t="s">
        <v>363</v>
      </c>
      <c r="E181" s="35" t="s">
        <v>118</v>
      </c>
      <c r="F181" s="35" t="s">
        <v>136</v>
      </c>
    </row>
    <row r="182" spans="1:6">
      <c r="A182" s="36">
        <v>45997</v>
      </c>
      <c r="B182" s="37">
        <v>45997.5625</v>
      </c>
      <c r="C182" s="35" t="s">
        <v>412</v>
      </c>
      <c r="D182" s="35" t="s">
        <v>216</v>
      </c>
      <c r="E182" s="35" t="s">
        <v>411</v>
      </c>
      <c r="F182" s="35" t="s">
        <v>128</v>
      </c>
    </row>
    <row r="183" spans="1:6">
      <c r="A183" s="36">
        <v>45997</v>
      </c>
      <c r="B183" s="37">
        <v>45997.583333333336</v>
      </c>
      <c r="C183" s="35" t="s">
        <v>410</v>
      </c>
      <c r="D183" s="35" t="s">
        <v>55</v>
      </c>
      <c r="E183" s="35" t="s">
        <v>65</v>
      </c>
      <c r="F183" s="35" t="s">
        <v>137</v>
      </c>
    </row>
    <row r="184" spans="1:6">
      <c r="A184" s="36">
        <v>45997</v>
      </c>
      <c r="B184" s="37">
        <v>45997.583333333336</v>
      </c>
      <c r="C184" s="35" t="s">
        <v>409</v>
      </c>
      <c r="D184" s="35" t="s">
        <v>408</v>
      </c>
      <c r="E184" s="35" t="s">
        <v>96</v>
      </c>
      <c r="F184" s="35" t="s">
        <v>132</v>
      </c>
    </row>
    <row r="185" spans="1:6">
      <c r="A185" s="36">
        <v>45997</v>
      </c>
      <c r="B185" s="37">
        <v>45997.583333333336</v>
      </c>
      <c r="C185" s="35" t="s">
        <v>407</v>
      </c>
      <c r="D185" s="35" t="s">
        <v>405</v>
      </c>
      <c r="E185" s="35" t="s">
        <v>406</v>
      </c>
      <c r="F185" s="35" t="s">
        <v>137</v>
      </c>
    </row>
    <row r="186" spans="1:6">
      <c r="A186" s="36">
        <v>45997</v>
      </c>
      <c r="B186" s="37">
        <v>45997.625</v>
      </c>
      <c r="C186" s="35" t="s">
        <v>404</v>
      </c>
      <c r="D186" s="35" t="s">
        <v>402</v>
      </c>
      <c r="E186" s="35" t="s">
        <v>403</v>
      </c>
      <c r="F186" s="35" t="s">
        <v>147</v>
      </c>
    </row>
    <row r="187" spans="1:6">
      <c r="A187" s="36">
        <v>45997</v>
      </c>
      <c r="B187" s="37">
        <v>45997.645833333336</v>
      </c>
      <c r="C187" s="35" t="s">
        <v>401</v>
      </c>
      <c r="D187" s="35" t="s">
        <v>220</v>
      </c>
      <c r="E187" s="35" t="s">
        <v>400</v>
      </c>
      <c r="F187" s="35" t="s">
        <v>184</v>
      </c>
    </row>
    <row r="188" spans="1:6">
      <c r="A188" s="36">
        <v>45997</v>
      </c>
      <c r="B188" s="37">
        <v>45997.645833333336</v>
      </c>
      <c r="C188" s="35" t="s">
        <v>399</v>
      </c>
      <c r="D188" s="35" t="s">
        <v>398</v>
      </c>
      <c r="E188" s="35" t="s">
        <v>23</v>
      </c>
      <c r="F188" s="35" t="s">
        <v>138</v>
      </c>
    </row>
    <row r="189" spans="1:6">
      <c r="A189" s="36">
        <v>45997</v>
      </c>
      <c r="B189" s="37">
        <v>45997.666666666664</v>
      </c>
      <c r="C189" s="35" t="s">
        <v>397</v>
      </c>
      <c r="D189" s="35" t="s">
        <v>360</v>
      </c>
      <c r="E189" s="35" t="s">
        <v>25</v>
      </c>
      <c r="F189" s="35" t="s">
        <v>137</v>
      </c>
    </row>
    <row r="190" spans="1:6">
      <c r="A190" s="36">
        <v>45997</v>
      </c>
      <c r="B190" s="37">
        <v>45997.6875</v>
      </c>
      <c r="C190" s="35" t="s">
        <v>396</v>
      </c>
      <c r="D190" s="35" t="s">
        <v>382</v>
      </c>
      <c r="E190" s="35" t="s">
        <v>37</v>
      </c>
      <c r="F190" s="35" t="s">
        <v>128</v>
      </c>
    </row>
    <row r="191" spans="1:6">
      <c r="A191" s="36">
        <v>45997</v>
      </c>
      <c r="B191" s="37">
        <v>45997.75</v>
      </c>
      <c r="C191" s="35" t="s">
        <v>395</v>
      </c>
      <c r="D191" s="35" t="s">
        <v>358</v>
      </c>
      <c r="E191" s="35" t="s">
        <v>51</v>
      </c>
      <c r="F191" s="35" t="s">
        <v>137</v>
      </c>
    </row>
    <row r="192" spans="1:6">
      <c r="A192" s="36">
        <v>45997</v>
      </c>
      <c r="B192" s="37">
        <v>45997.75</v>
      </c>
      <c r="C192" s="35" t="s">
        <v>394</v>
      </c>
      <c r="D192" s="35" t="s">
        <v>392</v>
      </c>
      <c r="E192" s="35" t="s">
        <v>393</v>
      </c>
      <c r="F192" s="35" t="s">
        <v>137</v>
      </c>
    </row>
    <row r="193" spans="1:6">
      <c r="A193" s="36">
        <v>46003</v>
      </c>
      <c r="B193" s="37">
        <v>46003.791666666664</v>
      </c>
      <c r="C193" s="35" t="s">
        <v>391</v>
      </c>
      <c r="D193" s="35" t="s">
        <v>119</v>
      </c>
      <c r="E193" s="35" t="s">
        <v>390</v>
      </c>
      <c r="F193" s="35" t="s">
        <v>144</v>
      </c>
    </row>
    <row r="194" spans="1:6">
      <c r="A194" s="36">
        <v>46003</v>
      </c>
      <c r="B194" s="37">
        <v>46003.8125</v>
      </c>
      <c r="C194" s="35" t="s">
        <v>389</v>
      </c>
      <c r="D194" s="35" t="s">
        <v>199</v>
      </c>
      <c r="E194" s="35" t="s">
        <v>388</v>
      </c>
      <c r="F194" s="35" t="s">
        <v>138</v>
      </c>
    </row>
    <row r="195" spans="1:6">
      <c r="A195" s="36">
        <v>46003</v>
      </c>
      <c r="B195" s="37">
        <v>46003.8125</v>
      </c>
      <c r="C195" s="35" t="s">
        <v>387</v>
      </c>
      <c r="D195" s="35" t="s">
        <v>385</v>
      </c>
      <c r="E195" s="35" t="s">
        <v>386</v>
      </c>
      <c r="F195" s="35" t="s">
        <v>175</v>
      </c>
    </row>
    <row r="196" spans="1:6">
      <c r="A196" s="36">
        <v>46003</v>
      </c>
      <c r="B196" s="37">
        <v>46003.875</v>
      </c>
      <c r="C196" s="35" t="s">
        <v>384</v>
      </c>
      <c r="D196" s="35" t="s">
        <v>382</v>
      </c>
      <c r="E196" s="35" t="s">
        <v>383</v>
      </c>
      <c r="F196" s="35" t="s">
        <v>156</v>
      </c>
    </row>
    <row r="197" spans="1:6">
      <c r="A197" s="36">
        <v>46003</v>
      </c>
      <c r="B197" s="37">
        <v>46003.895833333336</v>
      </c>
      <c r="C197" s="35" t="s">
        <v>381</v>
      </c>
      <c r="D197" s="35" t="s">
        <v>39</v>
      </c>
      <c r="E197" s="35" t="s">
        <v>380</v>
      </c>
      <c r="F197" s="35" t="s">
        <v>149</v>
      </c>
    </row>
    <row r="198" spans="1:6">
      <c r="A198" s="36">
        <v>46003</v>
      </c>
      <c r="B198" s="37">
        <v>46003.895833333336</v>
      </c>
      <c r="C198" s="35" t="s">
        <v>379</v>
      </c>
      <c r="D198" s="35" t="s">
        <v>208</v>
      </c>
      <c r="E198" s="35" t="s">
        <v>378</v>
      </c>
      <c r="F198" s="35" t="s">
        <v>149</v>
      </c>
    </row>
    <row r="199" spans="1:6">
      <c r="A199" s="36">
        <v>46003</v>
      </c>
      <c r="B199" s="37">
        <v>46003.895833333336</v>
      </c>
      <c r="C199" s="35" t="s">
        <v>377</v>
      </c>
      <c r="D199" s="35" t="s">
        <v>202</v>
      </c>
      <c r="E199" s="35" t="s">
        <v>376</v>
      </c>
      <c r="F199" s="35" t="s">
        <v>170</v>
      </c>
    </row>
    <row r="200" spans="1:6">
      <c r="A200" s="36">
        <v>46004</v>
      </c>
      <c r="B200" s="37">
        <v>46004.375</v>
      </c>
      <c r="C200" s="35" t="s">
        <v>375</v>
      </c>
      <c r="D200" s="35" t="s">
        <v>373</v>
      </c>
      <c r="E200" s="35" t="s">
        <v>374</v>
      </c>
      <c r="F200" s="35" t="s">
        <v>133</v>
      </c>
    </row>
    <row r="201" spans="1:6">
      <c r="A201" s="36">
        <v>46004</v>
      </c>
      <c r="B201" s="37">
        <v>46004.5</v>
      </c>
      <c r="C201" s="35" t="s">
        <v>372</v>
      </c>
      <c r="D201" s="35" t="s">
        <v>106</v>
      </c>
      <c r="E201" s="35" t="s">
        <v>371</v>
      </c>
      <c r="F201" s="35" t="s">
        <v>130</v>
      </c>
    </row>
    <row r="202" spans="1:6">
      <c r="A202" s="36">
        <v>46004</v>
      </c>
      <c r="B202" s="37">
        <v>46004.510416666664</v>
      </c>
      <c r="C202" s="35" t="s">
        <v>370</v>
      </c>
      <c r="D202" s="35" t="s">
        <v>33</v>
      </c>
      <c r="E202" s="35" t="s">
        <v>369</v>
      </c>
      <c r="F202" s="35" t="s">
        <v>136</v>
      </c>
    </row>
    <row r="203" spans="1:6">
      <c r="A203" s="36">
        <v>46004</v>
      </c>
      <c r="B203" s="37">
        <v>46004.520833333336</v>
      </c>
      <c r="C203" s="35" t="s">
        <v>368</v>
      </c>
      <c r="D203" s="35" t="s">
        <v>82</v>
      </c>
      <c r="E203" s="35" t="s">
        <v>55</v>
      </c>
      <c r="F203" s="35" t="s">
        <v>150</v>
      </c>
    </row>
    <row r="204" spans="1:6">
      <c r="A204" s="36">
        <v>46004</v>
      </c>
      <c r="B204" s="37">
        <v>46004.520833333336</v>
      </c>
      <c r="C204" s="35" t="s">
        <v>367</v>
      </c>
      <c r="D204" s="35" t="s">
        <v>205</v>
      </c>
      <c r="E204" s="35" t="s">
        <v>366</v>
      </c>
      <c r="F204" s="35" t="s">
        <v>147</v>
      </c>
    </row>
    <row r="205" spans="1:6">
      <c r="A205" s="36">
        <v>46004</v>
      </c>
      <c r="B205" s="37">
        <v>46004.520833333336</v>
      </c>
      <c r="C205" s="35" t="s">
        <v>365</v>
      </c>
      <c r="D205" s="35" t="s">
        <v>363</v>
      </c>
      <c r="E205" s="35" t="s">
        <v>364</v>
      </c>
      <c r="F205" s="35" t="s">
        <v>141</v>
      </c>
    </row>
    <row r="206" spans="1:6">
      <c r="A206" s="36">
        <v>46004</v>
      </c>
      <c r="B206" s="37">
        <v>46004.520833333336</v>
      </c>
      <c r="C206" s="35" t="s">
        <v>362</v>
      </c>
      <c r="D206" s="35" t="s">
        <v>360</v>
      </c>
      <c r="E206" s="35" t="s">
        <v>361</v>
      </c>
      <c r="F206" s="35" t="s">
        <v>128</v>
      </c>
    </row>
    <row r="207" spans="1:6">
      <c r="A207" s="36">
        <v>46004</v>
      </c>
      <c r="B207" s="37">
        <v>46004.59375</v>
      </c>
      <c r="C207" s="35" t="s">
        <v>359</v>
      </c>
      <c r="D207" s="35" t="s">
        <v>358</v>
      </c>
      <c r="E207" s="35" t="s">
        <v>31</v>
      </c>
      <c r="F207" s="35" t="s">
        <v>136</v>
      </c>
    </row>
    <row r="208" spans="1:6">
      <c r="A208" s="36">
        <v>46004</v>
      </c>
      <c r="B208" s="37">
        <v>46004.666666666664</v>
      </c>
      <c r="C208" s="35" t="s">
        <v>357</v>
      </c>
      <c r="D208" s="35" t="s">
        <v>151</v>
      </c>
      <c r="E208" s="35" t="s">
        <v>129</v>
      </c>
      <c r="F208" s="35" t="s">
        <v>130</v>
      </c>
    </row>
    <row r="209" spans="1:6">
      <c r="A209" s="36">
        <v>46004</v>
      </c>
      <c r="B209" s="37">
        <v>46004.6875</v>
      </c>
      <c r="C209" s="35" t="s">
        <v>356</v>
      </c>
      <c r="D209" s="35" t="s">
        <v>41</v>
      </c>
      <c r="E209" s="35" t="s">
        <v>355</v>
      </c>
      <c r="F209" s="35" t="s">
        <v>141</v>
      </c>
    </row>
    <row r="210" spans="1:6">
      <c r="A210" s="36">
        <v>46004</v>
      </c>
      <c r="B210" s="37">
        <v>46004.708333333336</v>
      </c>
      <c r="C210" s="35" t="s">
        <v>354</v>
      </c>
      <c r="D210" s="35" t="s">
        <v>353</v>
      </c>
      <c r="E210" s="35" t="s">
        <v>17</v>
      </c>
      <c r="F210" s="35" t="s">
        <v>125</v>
      </c>
    </row>
    <row r="211" spans="1:6">
      <c r="A211" s="36">
        <v>46010</v>
      </c>
      <c r="B211" s="37">
        <v>46010.8125</v>
      </c>
      <c r="C211" s="35" t="s">
        <v>352</v>
      </c>
      <c r="D211" s="35" t="s">
        <v>176</v>
      </c>
      <c r="E211" s="35" t="s">
        <v>74</v>
      </c>
      <c r="F211" s="35" t="s">
        <v>148</v>
      </c>
    </row>
    <row r="212" spans="1:6">
      <c r="A212" s="36">
        <v>46010</v>
      </c>
      <c r="B212" s="37">
        <v>46010.875</v>
      </c>
      <c r="C212" s="35" t="s">
        <v>351</v>
      </c>
      <c r="D212" s="35" t="s">
        <v>225</v>
      </c>
      <c r="E212" s="35" t="s">
        <v>350</v>
      </c>
      <c r="F212" s="35" t="s">
        <v>349</v>
      </c>
    </row>
    <row r="213" spans="1:6">
      <c r="A213" s="36">
        <v>46010</v>
      </c>
      <c r="B213" s="37">
        <v>46010.895833333336</v>
      </c>
      <c r="C213" s="35" t="s">
        <v>348</v>
      </c>
      <c r="D213" s="35" t="s">
        <v>202</v>
      </c>
      <c r="E213" s="35" t="s">
        <v>347</v>
      </c>
      <c r="F213" s="35" t="s">
        <v>145</v>
      </c>
    </row>
    <row r="214" spans="1:6">
      <c r="A214" s="36">
        <v>46010</v>
      </c>
      <c r="B214" s="37">
        <v>46010.895833333336</v>
      </c>
      <c r="C214" s="35" t="s">
        <v>346</v>
      </c>
      <c r="D214" s="35" t="s">
        <v>190</v>
      </c>
      <c r="E214" s="35" t="s">
        <v>345</v>
      </c>
      <c r="F214" s="35" t="s">
        <v>170</v>
      </c>
    </row>
    <row r="215" spans="1:6">
      <c r="A215" s="36">
        <v>46031</v>
      </c>
      <c r="B215" s="37">
        <v>46031.875</v>
      </c>
      <c r="C215" s="35" t="s">
        <v>344</v>
      </c>
      <c r="D215" s="35" t="s">
        <v>220</v>
      </c>
      <c r="E215" s="35" t="s">
        <v>168</v>
      </c>
      <c r="F215" s="35" t="s">
        <v>125</v>
      </c>
    </row>
    <row r="216" spans="1:6">
      <c r="A216" s="36">
        <v>46031</v>
      </c>
      <c r="B216" s="37">
        <v>46031.875</v>
      </c>
      <c r="C216" s="35" t="s">
        <v>343</v>
      </c>
      <c r="D216" s="35" t="s">
        <v>157</v>
      </c>
      <c r="E216" s="35" t="s">
        <v>235</v>
      </c>
      <c r="F216" s="35" t="s">
        <v>144</v>
      </c>
    </row>
    <row r="217" spans="1:6">
      <c r="A217" s="36">
        <v>46031</v>
      </c>
      <c r="B217" s="37">
        <v>46031.895833333336</v>
      </c>
      <c r="C217" s="35" t="s">
        <v>342</v>
      </c>
      <c r="D217" s="35" t="s">
        <v>176</v>
      </c>
      <c r="E217" s="35" t="s">
        <v>341</v>
      </c>
      <c r="F217" s="35" t="s">
        <v>125</v>
      </c>
    </row>
    <row r="218" spans="1:6">
      <c r="A218" s="36">
        <v>46032</v>
      </c>
      <c r="B218" s="37">
        <v>46032.541666666664</v>
      </c>
      <c r="C218" s="35" t="s">
        <v>340</v>
      </c>
      <c r="D218" s="35" t="s">
        <v>225</v>
      </c>
      <c r="E218" s="35" t="s">
        <v>339</v>
      </c>
      <c r="F218" s="35" t="s">
        <v>338</v>
      </c>
    </row>
    <row r="219" spans="1:6">
      <c r="A219" s="36">
        <v>46032</v>
      </c>
      <c r="B219" s="37">
        <v>46032.625</v>
      </c>
      <c r="C219" s="35" t="s">
        <v>337</v>
      </c>
      <c r="D219" s="35" t="s">
        <v>223</v>
      </c>
      <c r="E219" s="35" t="s">
        <v>336</v>
      </c>
      <c r="F219" s="35" t="s">
        <v>335</v>
      </c>
    </row>
    <row r="220" spans="1:6">
      <c r="A220" s="36">
        <v>46038</v>
      </c>
      <c r="B220" s="37">
        <v>46038.8125</v>
      </c>
      <c r="C220" s="35" t="s">
        <v>334</v>
      </c>
      <c r="D220" s="35" t="s">
        <v>176</v>
      </c>
      <c r="E220" s="35" t="s">
        <v>333</v>
      </c>
      <c r="F220" s="35" t="s">
        <v>143</v>
      </c>
    </row>
    <row r="221" spans="1:6">
      <c r="A221" s="36">
        <v>46038</v>
      </c>
      <c r="B221" s="37">
        <v>46038.8125</v>
      </c>
      <c r="C221" s="35" t="s">
        <v>332</v>
      </c>
      <c r="D221" s="35" t="s">
        <v>225</v>
      </c>
      <c r="E221" s="35" t="s">
        <v>331</v>
      </c>
      <c r="F221" s="35" t="s">
        <v>133</v>
      </c>
    </row>
    <row r="222" spans="1:6">
      <c r="A222" s="36">
        <v>46038</v>
      </c>
      <c r="B222" s="37">
        <v>46038.895833333336</v>
      </c>
      <c r="C222" s="35" t="s">
        <v>330</v>
      </c>
      <c r="D222" s="35" t="s">
        <v>157</v>
      </c>
      <c r="E222" s="35" t="s">
        <v>329</v>
      </c>
      <c r="F222" s="35" t="s">
        <v>133</v>
      </c>
    </row>
    <row r="223" spans="1:6">
      <c r="A223" s="36">
        <v>46038</v>
      </c>
      <c r="B223" s="37">
        <v>46038.895833333336</v>
      </c>
      <c r="C223" s="35" t="s">
        <v>328</v>
      </c>
      <c r="D223" s="35" t="s">
        <v>223</v>
      </c>
      <c r="E223" s="35" t="s">
        <v>19</v>
      </c>
      <c r="F223" s="35" t="s">
        <v>132</v>
      </c>
    </row>
    <row r="224" spans="1:6">
      <c r="A224" s="36">
        <v>46039</v>
      </c>
      <c r="B224" s="37">
        <v>46039.541666666664</v>
      </c>
      <c r="C224" s="35" t="s">
        <v>327</v>
      </c>
      <c r="D224" s="35" t="s">
        <v>213</v>
      </c>
      <c r="E224" s="35" t="s">
        <v>326</v>
      </c>
      <c r="F224" s="35" t="s">
        <v>325</v>
      </c>
    </row>
    <row r="225" spans="1:6">
      <c r="A225" s="36">
        <v>46039</v>
      </c>
      <c r="B225" s="37">
        <v>46039.8125</v>
      </c>
      <c r="C225" s="35" t="s">
        <v>324</v>
      </c>
      <c r="D225" s="35" t="s">
        <v>216</v>
      </c>
      <c r="E225" s="35" t="s">
        <v>323</v>
      </c>
      <c r="F225" s="35" t="s">
        <v>322</v>
      </c>
    </row>
    <row r="226" spans="1:6">
      <c r="A226" s="36">
        <v>46039</v>
      </c>
      <c r="B226" s="37">
        <v>46039.8125</v>
      </c>
      <c r="C226" s="35" t="s">
        <v>321</v>
      </c>
      <c r="D226" s="35" t="s">
        <v>220</v>
      </c>
      <c r="E226" s="35" t="s">
        <v>320</v>
      </c>
      <c r="F226" s="35" t="s">
        <v>319</v>
      </c>
    </row>
    <row r="227" spans="1:6">
      <c r="A227" s="36">
        <v>46045</v>
      </c>
      <c r="B227" s="37">
        <v>46045.8125</v>
      </c>
      <c r="C227" s="35" t="s">
        <v>318</v>
      </c>
      <c r="D227" s="35" t="s">
        <v>213</v>
      </c>
      <c r="E227" s="35" t="s">
        <v>63</v>
      </c>
      <c r="F227" s="35" t="s">
        <v>130</v>
      </c>
    </row>
    <row r="228" spans="1:6">
      <c r="A228" s="36">
        <v>46045</v>
      </c>
      <c r="B228" s="37">
        <v>46045.8125</v>
      </c>
      <c r="C228" s="35" t="s">
        <v>317</v>
      </c>
      <c r="D228" s="35" t="s">
        <v>106</v>
      </c>
      <c r="E228" s="35" t="s">
        <v>84</v>
      </c>
      <c r="F228" s="35" t="s">
        <v>148</v>
      </c>
    </row>
    <row r="229" spans="1:6">
      <c r="A229" s="36">
        <v>46045</v>
      </c>
      <c r="B229" s="37">
        <v>46045.8125</v>
      </c>
      <c r="C229" s="35" t="s">
        <v>316</v>
      </c>
      <c r="D229" s="35" t="s">
        <v>208</v>
      </c>
      <c r="E229" s="35" t="s">
        <v>315</v>
      </c>
      <c r="F229" s="35" t="s">
        <v>130</v>
      </c>
    </row>
    <row r="230" spans="1:6">
      <c r="A230" s="36">
        <v>46045</v>
      </c>
      <c r="B230" s="37">
        <v>46045.8125</v>
      </c>
      <c r="C230" s="35" t="s">
        <v>314</v>
      </c>
      <c r="D230" s="35" t="s">
        <v>41</v>
      </c>
      <c r="E230" s="35" t="s">
        <v>313</v>
      </c>
      <c r="F230" s="35" t="s">
        <v>130</v>
      </c>
    </row>
    <row r="231" spans="1:6">
      <c r="A231" s="36">
        <v>46045</v>
      </c>
      <c r="B231" s="37">
        <v>46045.854166666664</v>
      </c>
      <c r="C231" s="35" t="s">
        <v>312</v>
      </c>
      <c r="D231" s="35" t="s">
        <v>225</v>
      </c>
      <c r="E231" s="35" t="s">
        <v>169</v>
      </c>
      <c r="F231" s="35" t="s">
        <v>311</v>
      </c>
    </row>
    <row r="232" spans="1:6">
      <c r="A232" s="36">
        <v>46046</v>
      </c>
      <c r="B232" s="37">
        <v>46046.520833333336</v>
      </c>
      <c r="C232" s="35" t="s">
        <v>310</v>
      </c>
      <c r="D232" s="35" t="s">
        <v>151</v>
      </c>
      <c r="E232" s="35" t="s">
        <v>95</v>
      </c>
      <c r="F232" s="35" t="s">
        <v>147</v>
      </c>
    </row>
    <row r="233" spans="1:6">
      <c r="A233" s="36">
        <v>46046</v>
      </c>
      <c r="B233" s="37">
        <v>46046.729166666664</v>
      </c>
      <c r="C233" s="35" t="s">
        <v>309</v>
      </c>
      <c r="D233" s="35" t="s">
        <v>223</v>
      </c>
      <c r="E233" s="35" t="s">
        <v>15</v>
      </c>
      <c r="F233" s="35" t="s">
        <v>133</v>
      </c>
    </row>
    <row r="234" spans="1:6">
      <c r="A234" s="36">
        <v>46051</v>
      </c>
      <c r="B234" s="37">
        <v>46051.802083333336</v>
      </c>
      <c r="C234" s="35" t="s">
        <v>308</v>
      </c>
      <c r="D234" s="35" t="s">
        <v>202</v>
      </c>
      <c r="E234" s="35" t="s">
        <v>307</v>
      </c>
      <c r="F234" s="35" t="s">
        <v>127</v>
      </c>
    </row>
    <row r="235" spans="1:6">
      <c r="A235" s="36">
        <v>46052</v>
      </c>
      <c r="B235" s="37">
        <v>46052.8125</v>
      </c>
      <c r="C235" s="35" t="s">
        <v>306</v>
      </c>
      <c r="D235" s="35" t="s">
        <v>39</v>
      </c>
      <c r="E235" s="35" t="s">
        <v>305</v>
      </c>
      <c r="F235" s="35" t="s">
        <v>152</v>
      </c>
    </row>
    <row r="236" spans="1:6">
      <c r="A236" s="36">
        <v>46052</v>
      </c>
      <c r="B236" s="37">
        <v>46052.8125</v>
      </c>
      <c r="C236" s="35" t="s">
        <v>304</v>
      </c>
      <c r="D236" s="35" t="s">
        <v>41</v>
      </c>
      <c r="E236" s="35" t="s">
        <v>163</v>
      </c>
      <c r="F236" s="35" t="s">
        <v>152</v>
      </c>
    </row>
    <row r="237" spans="1:6">
      <c r="A237" s="36">
        <v>46052</v>
      </c>
      <c r="B237" s="37">
        <v>46052.885416666664</v>
      </c>
      <c r="C237" s="35" t="s">
        <v>303</v>
      </c>
      <c r="D237" s="35" t="s">
        <v>193</v>
      </c>
      <c r="E237" s="35" t="s">
        <v>302</v>
      </c>
      <c r="F237" s="35" t="s">
        <v>175</v>
      </c>
    </row>
    <row r="238" spans="1:6">
      <c r="A238" s="36">
        <v>46052</v>
      </c>
      <c r="B238" s="37">
        <v>46052.895833333336</v>
      </c>
      <c r="C238" s="35" t="s">
        <v>301</v>
      </c>
      <c r="D238" s="35" t="s">
        <v>106</v>
      </c>
      <c r="E238" s="35" t="s">
        <v>300</v>
      </c>
      <c r="F238" s="35" t="s">
        <v>152</v>
      </c>
    </row>
    <row r="239" spans="1:6">
      <c r="A239" s="36">
        <v>46052</v>
      </c>
      <c r="B239" s="37">
        <v>46052.895833333336</v>
      </c>
      <c r="C239" s="35" t="s">
        <v>299</v>
      </c>
      <c r="D239" s="35" t="s">
        <v>151</v>
      </c>
      <c r="E239" s="35" t="s">
        <v>13</v>
      </c>
      <c r="F239" s="35" t="s">
        <v>132</v>
      </c>
    </row>
    <row r="240" spans="1:6">
      <c r="A240" s="36">
        <v>46052</v>
      </c>
      <c r="B240" s="37">
        <v>46052.895833333336</v>
      </c>
      <c r="C240" s="35" t="s">
        <v>298</v>
      </c>
      <c r="D240" s="35" t="s">
        <v>208</v>
      </c>
      <c r="E240" s="35" t="s">
        <v>183</v>
      </c>
      <c r="F240" s="35" t="s">
        <v>152</v>
      </c>
    </row>
    <row r="241" spans="1:6">
      <c r="A241" s="36">
        <v>46052</v>
      </c>
      <c r="B241" s="37">
        <v>46052.895833333336</v>
      </c>
      <c r="C241" s="35" t="s">
        <v>297</v>
      </c>
      <c r="D241" s="35" t="s">
        <v>205</v>
      </c>
      <c r="E241" s="35" t="s">
        <v>296</v>
      </c>
      <c r="F241" s="35" t="s">
        <v>152</v>
      </c>
    </row>
    <row r="242" spans="1:6">
      <c r="A242" s="36">
        <v>46052</v>
      </c>
      <c r="B242" s="37">
        <v>46052.895833333336</v>
      </c>
      <c r="C242" s="35" t="s">
        <v>295</v>
      </c>
      <c r="D242" s="35" t="s">
        <v>190</v>
      </c>
      <c r="E242" s="35" t="s">
        <v>294</v>
      </c>
      <c r="F242" s="35" t="s">
        <v>152</v>
      </c>
    </row>
    <row r="243" spans="1:6">
      <c r="A243" s="36">
        <v>46053</v>
      </c>
      <c r="B243" s="37">
        <v>46053.583333333336</v>
      </c>
      <c r="C243" s="35" t="s">
        <v>293</v>
      </c>
      <c r="D243" s="35" t="s">
        <v>199</v>
      </c>
      <c r="E243" s="35" t="s">
        <v>292</v>
      </c>
      <c r="F243" s="35" t="s">
        <v>130</v>
      </c>
    </row>
    <row r="244" spans="1:6">
      <c r="A244" s="36">
        <v>46059</v>
      </c>
      <c r="B244" s="37">
        <v>46059.833333333336</v>
      </c>
      <c r="C244" s="35" t="s">
        <v>291</v>
      </c>
      <c r="D244" s="35" t="s">
        <v>157</v>
      </c>
      <c r="E244" s="35" t="s">
        <v>112</v>
      </c>
      <c r="F244" s="35" t="s">
        <v>172</v>
      </c>
    </row>
    <row r="245" spans="1:6">
      <c r="A245" s="36">
        <v>46059</v>
      </c>
      <c r="B245" s="37">
        <v>46059.895833333336</v>
      </c>
      <c r="C245" s="35" t="s">
        <v>290</v>
      </c>
      <c r="D245" s="35" t="s">
        <v>223</v>
      </c>
      <c r="E245" s="35" t="s">
        <v>179</v>
      </c>
      <c r="F245" s="35" t="s">
        <v>148</v>
      </c>
    </row>
    <row r="246" spans="1:6">
      <c r="A246" s="36">
        <v>46060</v>
      </c>
      <c r="B246" s="37">
        <v>46060.635416666664</v>
      </c>
      <c r="C246" s="35" t="s">
        <v>289</v>
      </c>
      <c r="D246" s="35" t="s">
        <v>213</v>
      </c>
      <c r="E246" s="35" t="s">
        <v>288</v>
      </c>
      <c r="F246" s="35" t="s">
        <v>123</v>
      </c>
    </row>
    <row r="247" spans="1:6">
      <c r="A247" s="36">
        <v>46060</v>
      </c>
      <c r="B247" s="37">
        <v>46060.6875</v>
      </c>
      <c r="C247" s="35" t="s">
        <v>287</v>
      </c>
      <c r="D247" s="35" t="s">
        <v>216</v>
      </c>
      <c r="E247" s="35" t="s">
        <v>286</v>
      </c>
      <c r="F247" s="35" t="s">
        <v>148</v>
      </c>
    </row>
    <row r="248" spans="1:6">
      <c r="A248" s="36">
        <v>46060</v>
      </c>
      <c r="B248" s="37">
        <v>46060.708333333336</v>
      </c>
      <c r="C248" s="35" t="s">
        <v>285</v>
      </c>
      <c r="D248" s="35" t="s">
        <v>220</v>
      </c>
      <c r="E248" s="35" t="s">
        <v>284</v>
      </c>
      <c r="F248" s="35" t="s">
        <v>283</v>
      </c>
    </row>
    <row r="249" spans="1:6">
      <c r="A249" s="36">
        <v>46060</v>
      </c>
      <c r="B249" s="37">
        <v>46060.729166666664</v>
      </c>
      <c r="C249" s="35" t="s">
        <v>282</v>
      </c>
      <c r="D249" s="35" t="s">
        <v>225</v>
      </c>
      <c r="E249" s="35" t="s">
        <v>281</v>
      </c>
      <c r="F249" s="35" t="s">
        <v>170</v>
      </c>
    </row>
    <row r="250" spans="1:6">
      <c r="A250" s="36">
        <v>46080</v>
      </c>
      <c r="B250" s="37">
        <v>46080.8125</v>
      </c>
      <c r="C250" s="35" t="s">
        <v>280</v>
      </c>
      <c r="D250" s="35" t="s">
        <v>106</v>
      </c>
      <c r="E250" s="35" t="s">
        <v>30</v>
      </c>
      <c r="F250" s="35" t="s">
        <v>138</v>
      </c>
    </row>
    <row r="251" spans="1:6">
      <c r="A251" s="36">
        <v>46080</v>
      </c>
      <c r="B251" s="37">
        <v>46080.8125</v>
      </c>
      <c r="C251" s="35" t="s">
        <v>279</v>
      </c>
      <c r="D251" s="35" t="s">
        <v>41</v>
      </c>
      <c r="E251" s="35" t="s">
        <v>111</v>
      </c>
      <c r="F251" s="35" t="s">
        <v>138</v>
      </c>
    </row>
    <row r="252" spans="1:6">
      <c r="A252" s="36">
        <v>46080</v>
      </c>
      <c r="B252" s="37">
        <v>46080.8125</v>
      </c>
      <c r="C252" s="35" t="s">
        <v>278</v>
      </c>
      <c r="D252" s="35" t="s">
        <v>199</v>
      </c>
      <c r="E252" s="35" t="s">
        <v>277</v>
      </c>
      <c r="F252" s="35" t="s">
        <v>131</v>
      </c>
    </row>
    <row r="253" spans="1:6">
      <c r="A253" s="36">
        <v>46080</v>
      </c>
      <c r="B253" s="37">
        <v>46080.864583333336</v>
      </c>
      <c r="C253" s="35" t="s">
        <v>276</v>
      </c>
      <c r="D253" s="35" t="s">
        <v>151</v>
      </c>
      <c r="E253" s="35" t="s">
        <v>275</v>
      </c>
      <c r="F253" s="35" t="s">
        <v>128</v>
      </c>
    </row>
    <row r="254" spans="1:6">
      <c r="A254" s="36">
        <v>46080</v>
      </c>
      <c r="B254" s="37">
        <v>46080.864583333336</v>
      </c>
      <c r="C254" s="35" t="s">
        <v>274</v>
      </c>
      <c r="D254" s="35" t="s">
        <v>208</v>
      </c>
      <c r="E254" s="35" t="s">
        <v>178</v>
      </c>
      <c r="F254" s="35" t="s">
        <v>128</v>
      </c>
    </row>
    <row r="255" spans="1:6">
      <c r="A255" s="36">
        <v>46080</v>
      </c>
      <c r="B255" s="37">
        <v>46080.875</v>
      </c>
      <c r="C255" s="35" t="s">
        <v>273</v>
      </c>
      <c r="D255" s="35" t="s">
        <v>193</v>
      </c>
      <c r="E255" s="35" t="s">
        <v>272</v>
      </c>
      <c r="F255" s="35" t="s">
        <v>156</v>
      </c>
    </row>
    <row r="256" spans="1:6">
      <c r="A256" s="36">
        <v>46080</v>
      </c>
      <c r="B256" s="37">
        <v>46080.885416666664</v>
      </c>
      <c r="C256" s="35" t="s">
        <v>271</v>
      </c>
      <c r="D256" s="35" t="s">
        <v>39</v>
      </c>
      <c r="E256" s="35" t="s">
        <v>270</v>
      </c>
      <c r="F256" s="35" t="s">
        <v>131</v>
      </c>
    </row>
    <row r="257" spans="1:6">
      <c r="A257" s="36">
        <v>46087</v>
      </c>
      <c r="B257" s="37">
        <v>46087.791666666664</v>
      </c>
      <c r="C257" s="35" t="s">
        <v>269</v>
      </c>
      <c r="D257" s="35" t="s">
        <v>213</v>
      </c>
      <c r="E257" s="35" t="s">
        <v>50</v>
      </c>
      <c r="F257" s="35" t="s">
        <v>128</v>
      </c>
    </row>
    <row r="258" spans="1:6">
      <c r="A258" s="36">
        <v>46087</v>
      </c>
      <c r="B258" s="37">
        <v>46087.8125</v>
      </c>
      <c r="C258" s="35" t="s">
        <v>268</v>
      </c>
      <c r="D258" s="35" t="s">
        <v>223</v>
      </c>
      <c r="E258" s="35" t="s">
        <v>75</v>
      </c>
      <c r="F258" s="35" t="s">
        <v>125</v>
      </c>
    </row>
    <row r="259" spans="1:6">
      <c r="A259" s="36">
        <v>46087</v>
      </c>
      <c r="B259" s="37">
        <v>46087.833333333336</v>
      </c>
      <c r="C259" s="35" t="s">
        <v>267</v>
      </c>
      <c r="D259" s="35" t="s">
        <v>202</v>
      </c>
      <c r="E259" s="35" t="s">
        <v>266</v>
      </c>
      <c r="F259" s="35" t="s">
        <v>172</v>
      </c>
    </row>
    <row r="260" spans="1:6">
      <c r="A260" s="36">
        <v>46087</v>
      </c>
      <c r="B260" s="37">
        <v>46087.864583333336</v>
      </c>
      <c r="C260" s="35" t="s">
        <v>265</v>
      </c>
      <c r="D260" s="35" t="s">
        <v>41</v>
      </c>
      <c r="E260" s="35" t="s">
        <v>264</v>
      </c>
      <c r="F260" s="35" t="s">
        <v>128</v>
      </c>
    </row>
    <row r="261" spans="1:6">
      <c r="A261" s="36">
        <v>46088</v>
      </c>
      <c r="B261" s="37">
        <v>46088.5</v>
      </c>
      <c r="C261" s="35" t="s">
        <v>263</v>
      </c>
      <c r="D261" s="35" t="s">
        <v>151</v>
      </c>
      <c r="E261" s="35" t="s">
        <v>262</v>
      </c>
      <c r="F261" s="35" t="s">
        <v>124</v>
      </c>
    </row>
    <row r="262" spans="1:6">
      <c r="A262" s="36">
        <v>46088</v>
      </c>
      <c r="B262" s="37">
        <v>46088.604166666664</v>
      </c>
      <c r="C262" s="35" t="s">
        <v>261</v>
      </c>
      <c r="D262" s="35" t="s">
        <v>176</v>
      </c>
      <c r="E262" s="35" t="s">
        <v>94</v>
      </c>
      <c r="F262" s="35" t="s">
        <v>147</v>
      </c>
    </row>
    <row r="263" spans="1:6">
      <c r="A263" s="36">
        <v>46088</v>
      </c>
      <c r="B263" s="37">
        <v>46088.604166666664</v>
      </c>
      <c r="C263" s="35" t="s">
        <v>29</v>
      </c>
      <c r="D263" s="35" t="s">
        <v>225</v>
      </c>
      <c r="E263" s="35" t="s">
        <v>102</v>
      </c>
      <c r="F263" s="35" t="s">
        <v>147</v>
      </c>
    </row>
    <row r="264" spans="1:6">
      <c r="A264" s="36">
        <v>46088</v>
      </c>
      <c r="B264" s="37">
        <v>46088.645833333336</v>
      </c>
      <c r="C264" s="35" t="s">
        <v>260</v>
      </c>
      <c r="D264" s="35" t="s">
        <v>216</v>
      </c>
      <c r="E264" s="35" t="s">
        <v>140</v>
      </c>
      <c r="F264" s="35" t="s">
        <v>133</v>
      </c>
    </row>
    <row r="265" spans="1:6">
      <c r="A265" s="36">
        <v>46088</v>
      </c>
      <c r="B265" s="37">
        <v>46088.677083333336</v>
      </c>
      <c r="C265" s="35" t="s">
        <v>259</v>
      </c>
      <c r="D265" s="35" t="s">
        <v>220</v>
      </c>
      <c r="E265" s="35" t="s">
        <v>258</v>
      </c>
      <c r="F265" s="35" t="s">
        <v>136</v>
      </c>
    </row>
    <row r="266" spans="1:6">
      <c r="A266" s="36">
        <v>46094</v>
      </c>
      <c r="B266" s="37">
        <v>46094.802083333336</v>
      </c>
      <c r="C266" s="35" t="s">
        <v>257</v>
      </c>
      <c r="D266" s="35" t="s">
        <v>223</v>
      </c>
      <c r="E266" s="35" t="s">
        <v>256</v>
      </c>
      <c r="F266" s="35" t="s">
        <v>126</v>
      </c>
    </row>
    <row r="267" spans="1:6">
      <c r="A267" s="36">
        <v>46094</v>
      </c>
      <c r="B267" s="37">
        <v>46094.8125</v>
      </c>
      <c r="C267" s="35" t="s">
        <v>255</v>
      </c>
      <c r="D267" s="35" t="s">
        <v>213</v>
      </c>
      <c r="E267" s="35" t="s">
        <v>254</v>
      </c>
      <c r="F267" s="35" t="s">
        <v>133</v>
      </c>
    </row>
    <row r="268" spans="1:6">
      <c r="A268" s="36">
        <v>46094</v>
      </c>
      <c r="B268" s="37">
        <v>46094.8125</v>
      </c>
      <c r="C268" s="35" t="s">
        <v>253</v>
      </c>
      <c r="D268" s="35" t="s">
        <v>176</v>
      </c>
      <c r="E268" s="35" t="s">
        <v>110</v>
      </c>
      <c r="F268" s="35" t="s">
        <v>133</v>
      </c>
    </row>
    <row r="269" spans="1:6">
      <c r="A269" s="36">
        <v>46094</v>
      </c>
      <c r="B269" s="37">
        <v>46094.875</v>
      </c>
      <c r="C269" s="35" t="s">
        <v>252</v>
      </c>
      <c r="D269" s="35" t="s">
        <v>202</v>
      </c>
      <c r="E269" s="35" t="s">
        <v>251</v>
      </c>
      <c r="F269" s="35" t="s">
        <v>156</v>
      </c>
    </row>
    <row r="270" spans="1:6">
      <c r="A270" s="36">
        <v>46094</v>
      </c>
      <c r="B270" s="37">
        <v>46094.875</v>
      </c>
      <c r="C270" s="35" t="s">
        <v>250</v>
      </c>
      <c r="D270" s="35" t="s">
        <v>225</v>
      </c>
      <c r="E270" s="35" t="s">
        <v>180</v>
      </c>
      <c r="F270" s="35" t="s">
        <v>137</v>
      </c>
    </row>
    <row r="271" spans="1:6">
      <c r="A271" s="36">
        <v>46095</v>
      </c>
      <c r="B271" s="37">
        <v>46095.75</v>
      </c>
      <c r="C271" s="35" t="s">
        <v>249</v>
      </c>
      <c r="D271" s="35" t="s">
        <v>220</v>
      </c>
      <c r="E271" s="35" t="s">
        <v>248</v>
      </c>
      <c r="F271" s="35" t="s">
        <v>247</v>
      </c>
    </row>
    <row r="272" spans="1:6">
      <c r="A272" s="36">
        <v>46095</v>
      </c>
      <c r="B272" s="37">
        <v>46095.833333333336</v>
      </c>
      <c r="C272" s="35" t="s">
        <v>246</v>
      </c>
      <c r="D272" s="35" t="s">
        <v>157</v>
      </c>
      <c r="E272" s="35" t="s">
        <v>245</v>
      </c>
      <c r="F272" s="35" t="s">
        <v>137</v>
      </c>
    </row>
    <row r="273" spans="1:6">
      <c r="A273" s="36">
        <v>46100</v>
      </c>
      <c r="B273" s="37">
        <v>46100.885416666664</v>
      </c>
      <c r="C273" s="35" t="s">
        <v>244</v>
      </c>
      <c r="D273" s="35" t="s">
        <v>193</v>
      </c>
      <c r="E273" s="35" t="s">
        <v>243</v>
      </c>
      <c r="F273" s="35" t="s">
        <v>242</v>
      </c>
    </row>
    <row r="274" spans="1:6">
      <c r="A274" s="36">
        <v>46101</v>
      </c>
      <c r="B274" s="37">
        <v>46101.791666666664</v>
      </c>
      <c r="C274" s="35" t="s">
        <v>241</v>
      </c>
      <c r="D274" s="35" t="s">
        <v>205</v>
      </c>
      <c r="E274" s="35" t="s">
        <v>240</v>
      </c>
      <c r="F274" s="35" t="s">
        <v>124</v>
      </c>
    </row>
    <row r="275" spans="1:6">
      <c r="A275" s="36">
        <v>46101</v>
      </c>
      <c r="B275" s="37">
        <v>46101.8125</v>
      </c>
      <c r="C275" s="35" t="s">
        <v>239</v>
      </c>
      <c r="D275" s="35" t="s">
        <v>39</v>
      </c>
      <c r="E275" s="35" t="s">
        <v>182</v>
      </c>
      <c r="F275" s="35" t="s">
        <v>148</v>
      </c>
    </row>
    <row r="276" spans="1:6">
      <c r="A276" s="36">
        <v>46101</v>
      </c>
      <c r="B276" s="37">
        <v>46101.8125</v>
      </c>
      <c r="C276" s="35" t="s">
        <v>238</v>
      </c>
      <c r="D276" s="35" t="s">
        <v>199</v>
      </c>
      <c r="E276" s="35" t="s">
        <v>237</v>
      </c>
      <c r="F276" s="35" t="s">
        <v>149</v>
      </c>
    </row>
    <row r="277" spans="1:6">
      <c r="A277" s="36">
        <v>46101</v>
      </c>
      <c r="B277" s="37">
        <v>46101.875</v>
      </c>
      <c r="C277" s="35" t="s">
        <v>236</v>
      </c>
      <c r="D277" s="35" t="s">
        <v>157</v>
      </c>
      <c r="E277" s="35" t="s">
        <v>235</v>
      </c>
      <c r="F277" s="35" t="s">
        <v>144</v>
      </c>
    </row>
    <row r="278" spans="1:6">
      <c r="A278" s="36">
        <v>46101</v>
      </c>
      <c r="B278" s="37">
        <v>46101.895833333336</v>
      </c>
      <c r="C278" s="35" t="s">
        <v>234</v>
      </c>
      <c r="D278" s="35" t="s">
        <v>208</v>
      </c>
      <c r="E278" s="35" t="s">
        <v>233</v>
      </c>
      <c r="F278" s="35" t="s">
        <v>148</v>
      </c>
    </row>
    <row r="279" spans="1:6">
      <c r="A279" s="36">
        <v>46101</v>
      </c>
      <c r="B279" s="37">
        <v>46101.895833333336</v>
      </c>
      <c r="C279" s="35" t="s">
        <v>232</v>
      </c>
      <c r="D279" s="35" t="s">
        <v>41</v>
      </c>
      <c r="E279" s="35" t="s">
        <v>231</v>
      </c>
      <c r="F279" s="35" t="s">
        <v>138</v>
      </c>
    </row>
    <row r="280" spans="1:6">
      <c r="A280" s="36">
        <v>46102</v>
      </c>
      <c r="B280" s="37">
        <v>46102.59375</v>
      </c>
      <c r="C280" s="35" t="s">
        <v>230</v>
      </c>
      <c r="D280" s="35" t="s">
        <v>106</v>
      </c>
      <c r="E280" s="35" t="s">
        <v>229</v>
      </c>
      <c r="F280" s="35" t="s">
        <v>136</v>
      </c>
    </row>
    <row r="281" spans="1:6">
      <c r="A281" s="36">
        <v>46108</v>
      </c>
      <c r="B281" s="37">
        <v>46108.791666666664</v>
      </c>
      <c r="C281" s="35" t="s">
        <v>228</v>
      </c>
      <c r="D281" s="35" t="s">
        <v>176</v>
      </c>
      <c r="E281" s="35" t="s">
        <v>227</v>
      </c>
      <c r="F281" s="35" t="s">
        <v>124</v>
      </c>
    </row>
    <row r="282" spans="1:6">
      <c r="A282" s="36">
        <v>46108</v>
      </c>
      <c r="B282" s="37">
        <v>46108.8125</v>
      </c>
      <c r="C282" s="35" t="s">
        <v>226</v>
      </c>
      <c r="D282" s="35" t="s">
        <v>225</v>
      </c>
      <c r="E282" s="35" t="s">
        <v>153</v>
      </c>
      <c r="F282" s="35" t="s">
        <v>138</v>
      </c>
    </row>
    <row r="283" spans="1:6">
      <c r="A283" s="36">
        <v>46109</v>
      </c>
      <c r="B283" s="37">
        <v>46109.6875</v>
      </c>
      <c r="C283" s="35" t="s">
        <v>224</v>
      </c>
      <c r="D283" s="35" t="s">
        <v>223</v>
      </c>
      <c r="E283" s="35" t="s">
        <v>186</v>
      </c>
      <c r="F283" s="35" t="s">
        <v>128</v>
      </c>
    </row>
    <row r="284" spans="1:6">
      <c r="A284" s="36">
        <v>46109</v>
      </c>
      <c r="B284" s="37">
        <v>46109.770833333336</v>
      </c>
      <c r="C284" s="35" t="s">
        <v>222</v>
      </c>
      <c r="D284" s="35" t="s">
        <v>220</v>
      </c>
      <c r="E284" s="35" t="s">
        <v>221</v>
      </c>
      <c r="F284" s="35" t="s">
        <v>219</v>
      </c>
    </row>
    <row r="285" spans="1:6">
      <c r="A285" s="36">
        <v>46109</v>
      </c>
      <c r="B285" s="37">
        <v>46109.791666666664</v>
      </c>
      <c r="C285" s="35" t="s">
        <v>218</v>
      </c>
      <c r="D285" s="35" t="s">
        <v>216</v>
      </c>
      <c r="E285" s="35" t="s">
        <v>217</v>
      </c>
      <c r="F285" s="35" t="s">
        <v>215</v>
      </c>
    </row>
    <row r="286" spans="1:6">
      <c r="A286" s="36">
        <v>46109</v>
      </c>
      <c r="B286" s="37">
        <v>46109.791666666664</v>
      </c>
      <c r="C286" s="35" t="s">
        <v>214</v>
      </c>
      <c r="D286" s="35" t="s">
        <v>213</v>
      </c>
      <c r="E286" s="35" t="s">
        <v>177</v>
      </c>
      <c r="F286" s="35" t="s">
        <v>141</v>
      </c>
    </row>
    <row r="287" spans="1:6">
      <c r="A287" s="36">
        <v>46122</v>
      </c>
      <c r="B287" s="37">
        <v>46122.8125</v>
      </c>
      <c r="C287" s="35" t="s">
        <v>212</v>
      </c>
      <c r="D287" s="35" t="s">
        <v>151</v>
      </c>
      <c r="E287" s="35" t="s">
        <v>211</v>
      </c>
      <c r="F287" s="35" t="s">
        <v>125</v>
      </c>
    </row>
    <row r="288" spans="1:6">
      <c r="A288" s="36">
        <v>46122</v>
      </c>
      <c r="B288" s="37">
        <v>46122.8125</v>
      </c>
      <c r="C288" s="35" t="s">
        <v>210</v>
      </c>
      <c r="D288" s="35" t="s">
        <v>208</v>
      </c>
      <c r="E288" s="35" t="s">
        <v>209</v>
      </c>
      <c r="F288" s="35" t="s">
        <v>125</v>
      </c>
    </row>
    <row r="289" spans="1:6">
      <c r="A289" s="36">
        <v>46122</v>
      </c>
      <c r="B289" s="37">
        <v>46122.8125</v>
      </c>
      <c r="C289" s="35" t="s">
        <v>207</v>
      </c>
      <c r="D289" s="35" t="s">
        <v>205</v>
      </c>
      <c r="E289" s="35" t="s">
        <v>206</v>
      </c>
      <c r="F289" s="35" t="s">
        <v>138</v>
      </c>
    </row>
    <row r="290" spans="1:6">
      <c r="A290" s="36">
        <v>46122</v>
      </c>
      <c r="B290" s="37">
        <v>46122.833333333336</v>
      </c>
      <c r="C290" s="35" t="s">
        <v>204</v>
      </c>
      <c r="D290" s="35" t="s">
        <v>202</v>
      </c>
      <c r="E290" s="35" t="s">
        <v>203</v>
      </c>
      <c r="F290" s="35" t="s">
        <v>172</v>
      </c>
    </row>
    <row r="291" spans="1:6">
      <c r="A291" s="36">
        <v>46122</v>
      </c>
      <c r="B291" s="37">
        <v>46122.875</v>
      </c>
      <c r="C291" s="35" t="s">
        <v>201</v>
      </c>
      <c r="D291" s="35" t="s">
        <v>199</v>
      </c>
      <c r="E291" s="35" t="s">
        <v>200</v>
      </c>
      <c r="F291" s="35" t="s">
        <v>124</v>
      </c>
    </row>
    <row r="292" spans="1:6">
      <c r="A292" s="36">
        <v>46122</v>
      </c>
      <c r="B292" s="37">
        <v>46122.895833333336</v>
      </c>
      <c r="C292" s="35" t="s">
        <v>198</v>
      </c>
      <c r="D292" s="35" t="s">
        <v>39</v>
      </c>
      <c r="E292" s="35" t="s">
        <v>40</v>
      </c>
      <c r="F292" s="35" t="s">
        <v>138</v>
      </c>
    </row>
    <row r="293" spans="1:6">
      <c r="A293" s="36">
        <v>46123</v>
      </c>
      <c r="B293" s="37">
        <v>46123.583333333336</v>
      </c>
      <c r="C293" s="35" t="s">
        <v>197</v>
      </c>
      <c r="D293" s="35" t="s">
        <v>41</v>
      </c>
      <c r="E293" s="35" t="s">
        <v>196</v>
      </c>
      <c r="F293" s="35" t="s">
        <v>124</v>
      </c>
    </row>
    <row r="294" spans="1:6">
      <c r="A294" s="36">
        <v>46123</v>
      </c>
      <c r="B294" s="37">
        <v>46123.708333333336</v>
      </c>
      <c r="C294" s="35" t="s">
        <v>195</v>
      </c>
      <c r="D294" s="35" t="s">
        <v>193</v>
      </c>
      <c r="E294" s="35" t="s">
        <v>194</v>
      </c>
      <c r="F294" s="35" t="s">
        <v>133</v>
      </c>
    </row>
    <row r="295" spans="1:6">
      <c r="A295" s="36">
        <v>46123</v>
      </c>
      <c r="B295" s="37">
        <v>46123.833333333336</v>
      </c>
      <c r="C295" s="35" t="s">
        <v>192</v>
      </c>
      <c r="D295" s="35" t="s">
        <v>190</v>
      </c>
      <c r="E295" s="35" t="s">
        <v>191</v>
      </c>
      <c r="F295" s="35" t="s">
        <v>137</v>
      </c>
    </row>
    <row r="296" spans="1:6">
      <c r="C296" s="35" t="s">
        <v>189</v>
      </c>
      <c r="D296" s="35" t="s">
        <v>188</v>
      </c>
      <c r="E296" s="35" t="s">
        <v>118</v>
      </c>
    </row>
    <row r="297" spans="1:6">
      <c r="B297" s="37"/>
    </row>
    <row r="298" spans="1:6">
      <c r="B298" s="37"/>
    </row>
    <row r="299" spans="1:6">
      <c r="B299" s="37"/>
    </row>
    <row r="300" spans="1:6">
      <c r="B300" s="37"/>
    </row>
    <row r="301" spans="1:6">
      <c r="B301" s="37"/>
    </row>
    <row r="302" spans="1:6">
      <c r="B302" s="37"/>
    </row>
    <row r="303" spans="1:6">
      <c r="B303" s="37"/>
    </row>
    <row r="304" spans="1:6">
      <c r="B304" s="37"/>
    </row>
    <row r="305" spans="2:2">
      <c r="B305" s="37"/>
    </row>
    <row r="306" spans="2:2">
      <c r="B306" s="37"/>
    </row>
    <row r="307" spans="2:2">
      <c r="B307" s="37"/>
    </row>
    <row r="308" spans="2:2">
      <c r="B308" s="37"/>
    </row>
    <row r="309" spans="2:2">
      <c r="B309" s="37"/>
    </row>
    <row r="310" spans="2:2">
      <c r="B310" s="37"/>
    </row>
    <row r="311" spans="2:2">
      <c r="B311" s="37"/>
    </row>
    <row r="312" spans="2:2">
      <c r="B312" s="37"/>
    </row>
    <row r="313" spans="2:2">
      <c r="B313" s="37"/>
    </row>
    <row r="314" spans="2:2">
      <c r="B314" s="37"/>
    </row>
    <row r="315" spans="2:2">
      <c r="B315" s="37"/>
    </row>
    <row r="316" spans="2:2">
      <c r="B316" s="37"/>
    </row>
    <row r="317" spans="2:2">
      <c r="B317" s="37"/>
    </row>
    <row r="318" spans="2:2">
      <c r="B318" s="37"/>
    </row>
    <row r="319" spans="2:2">
      <c r="B319" s="37"/>
    </row>
    <row r="320" spans="2:2">
      <c r="B320" s="37"/>
    </row>
    <row r="321" spans="2:2">
      <c r="B321" s="37"/>
    </row>
    <row r="322" spans="2:2">
      <c r="B322" s="37"/>
    </row>
    <row r="323" spans="2:2">
      <c r="B323" s="37"/>
    </row>
    <row r="324" spans="2:2">
      <c r="B324" s="37"/>
    </row>
    <row r="325" spans="2:2">
      <c r="B325" s="37"/>
    </row>
    <row r="326" spans="2:2">
      <c r="B326" s="37"/>
    </row>
    <row r="327" spans="2:2">
      <c r="B327" s="37"/>
    </row>
    <row r="328" spans="2:2">
      <c r="B328" s="37"/>
    </row>
    <row r="329" spans="2:2">
      <c r="B329" s="37"/>
    </row>
    <row r="330" spans="2:2">
      <c r="B330" s="37"/>
    </row>
    <row r="331" spans="2:2">
      <c r="B331" s="37"/>
    </row>
    <row r="332" spans="2:2">
      <c r="B332" s="37"/>
    </row>
    <row r="333" spans="2:2">
      <c r="B333" s="37"/>
    </row>
    <row r="334" spans="2:2">
      <c r="B334" s="37"/>
    </row>
    <row r="335" spans="2:2">
      <c r="B335" s="37"/>
    </row>
    <row r="336" spans="2:2">
      <c r="B336" s="37"/>
    </row>
    <row r="337" spans="2:2">
      <c r="B337" s="37"/>
    </row>
    <row r="338" spans="2:2">
      <c r="B338" s="37"/>
    </row>
    <row r="339" spans="2:2">
      <c r="B339" s="37"/>
    </row>
    <row r="340" spans="2:2">
      <c r="B340" s="37"/>
    </row>
    <row r="341" spans="2:2">
      <c r="B341" s="37"/>
    </row>
    <row r="342" spans="2:2">
      <c r="B342" s="37"/>
    </row>
    <row r="343" spans="2:2">
      <c r="B343" s="37"/>
    </row>
    <row r="344" spans="2:2">
      <c r="B344" s="37"/>
    </row>
    <row r="345" spans="2:2">
      <c r="B345" s="37"/>
    </row>
    <row r="346" spans="2:2">
      <c r="B346" s="37"/>
    </row>
    <row r="347" spans="2:2">
      <c r="B347" s="37"/>
    </row>
    <row r="348" spans="2:2">
      <c r="B348" s="37"/>
    </row>
    <row r="349" spans="2:2">
      <c r="B349" s="37"/>
    </row>
    <row r="350" spans="2:2">
      <c r="B350" s="37"/>
    </row>
    <row r="351" spans="2:2">
      <c r="B351" s="37"/>
    </row>
    <row r="352" spans="2:2">
      <c r="B352" s="37"/>
    </row>
    <row r="353" spans="2:2">
      <c r="B353" s="37"/>
    </row>
    <row r="354" spans="2:2">
      <c r="B354" s="37"/>
    </row>
    <row r="355" spans="2:2">
      <c r="B355" s="37"/>
    </row>
    <row r="356" spans="2:2">
      <c r="B356" s="37"/>
    </row>
    <row r="357" spans="2:2">
      <c r="B357" s="37"/>
    </row>
    <row r="358" spans="2:2">
      <c r="B358" s="37"/>
    </row>
    <row r="359" spans="2:2">
      <c r="B359" s="37"/>
    </row>
    <row r="360" spans="2:2">
      <c r="B360" s="37"/>
    </row>
    <row r="361" spans="2:2">
      <c r="B361" s="37"/>
    </row>
    <row r="362" spans="2:2">
      <c r="B362" s="37"/>
    </row>
    <row r="363" spans="2:2">
      <c r="B363" s="37"/>
    </row>
    <row r="364" spans="2:2">
      <c r="B364" s="37"/>
    </row>
    <row r="365" spans="2:2">
      <c r="B365" s="37"/>
    </row>
    <row r="366" spans="2:2">
      <c r="B366" s="37"/>
    </row>
    <row r="367" spans="2:2">
      <c r="B367" s="37"/>
    </row>
    <row r="368" spans="2:2">
      <c r="B368" s="37"/>
    </row>
    <row r="369" spans="2:2">
      <c r="B369" s="37"/>
    </row>
    <row r="370" spans="2:2">
      <c r="B370" s="37"/>
    </row>
    <row r="371" spans="2:2">
      <c r="B371" s="37"/>
    </row>
    <row r="372" spans="2:2">
      <c r="B372" s="37"/>
    </row>
    <row r="373" spans="2:2">
      <c r="B373" s="37"/>
    </row>
    <row r="374" spans="2:2">
      <c r="B374" s="37"/>
    </row>
    <row r="375" spans="2:2">
      <c r="B375" s="37"/>
    </row>
    <row r="376" spans="2:2">
      <c r="B376" s="37"/>
    </row>
    <row r="377" spans="2:2">
      <c r="B377" s="37"/>
    </row>
    <row r="378" spans="2:2">
      <c r="B378" s="37"/>
    </row>
    <row r="379" spans="2:2">
      <c r="B379" s="37"/>
    </row>
    <row r="380" spans="2:2">
      <c r="B380" s="37"/>
    </row>
    <row r="381" spans="2:2">
      <c r="B381" s="37"/>
    </row>
    <row r="382" spans="2:2">
      <c r="B382" s="37"/>
    </row>
    <row r="383" spans="2:2">
      <c r="B383" s="37"/>
    </row>
    <row r="384" spans="2:2">
      <c r="B384" s="37"/>
    </row>
    <row r="385" spans="2:2">
      <c r="B385" s="37"/>
    </row>
    <row r="386" spans="2:2">
      <c r="B386" s="37"/>
    </row>
    <row r="387" spans="2:2">
      <c r="B387" s="37"/>
    </row>
    <row r="388" spans="2:2">
      <c r="B388" s="37"/>
    </row>
    <row r="389" spans="2:2">
      <c r="B389" s="37"/>
    </row>
    <row r="390" spans="2:2">
      <c r="B390" s="37"/>
    </row>
    <row r="391" spans="2:2">
      <c r="B391" s="37"/>
    </row>
    <row r="392" spans="2:2">
      <c r="B392" s="37"/>
    </row>
    <row r="393" spans="2:2">
      <c r="B393" s="37"/>
    </row>
    <row r="394" spans="2:2">
      <c r="B394" s="37"/>
    </row>
    <row r="395" spans="2:2">
      <c r="B395" s="37"/>
    </row>
    <row r="396" spans="2:2">
      <c r="B396" s="37"/>
    </row>
    <row r="397" spans="2:2">
      <c r="B397" s="37"/>
    </row>
    <row r="398" spans="2:2">
      <c r="B398" s="37"/>
    </row>
    <row r="399" spans="2:2">
      <c r="B399" s="37"/>
    </row>
    <row r="400" spans="2:2">
      <c r="B400" s="37"/>
    </row>
    <row r="401" spans="2:2">
      <c r="B401" s="37"/>
    </row>
    <row r="402" spans="2:2">
      <c r="B402" s="37"/>
    </row>
    <row r="403" spans="2:2">
      <c r="B403" s="37"/>
    </row>
    <row r="404" spans="2:2">
      <c r="B404" s="37"/>
    </row>
    <row r="405" spans="2:2">
      <c r="B405" s="37"/>
    </row>
    <row r="406" spans="2:2">
      <c r="B406" s="37"/>
    </row>
    <row r="407" spans="2:2">
      <c r="B407" s="37"/>
    </row>
    <row r="408" spans="2:2">
      <c r="B408" s="37"/>
    </row>
    <row r="409" spans="2:2">
      <c r="B409" s="37"/>
    </row>
    <row r="410" spans="2:2">
      <c r="B410" s="37"/>
    </row>
    <row r="411" spans="2:2">
      <c r="B411" s="37"/>
    </row>
    <row r="412" spans="2:2">
      <c r="B412" s="37"/>
    </row>
    <row r="413" spans="2:2">
      <c r="B413" s="37"/>
    </row>
    <row r="414" spans="2:2">
      <c r="B414" s="37"/>
    </row>
    <row r="415" spans="2:2">
      <c r="B415" s="37"/>
    </row>
    <row r="416" spans="2:2">
      <c r="B416" s="37"/>
    </row>
    <row r="417" spans="2:2">
      <c r="B417" s="37"/>
    </row>
    <row r="418" spans="2:2">
      <c r="B418" s="37"/>
    </row>
    <row r="419" spans="2:2">
      <c r="B419" s="37"/>
    </row>
    <row r="420" spans="2:2">
      <c r="B420" s="37"/>
    </row>
    <row r="421" spans="2:2">
      <c r="B421" s="37"/>
    </row>
    <row r="422" spans="2:2">
      <c r="B422" s="37"/>
    </row>
    <row r="423" spans="2:2">
      <c r="B423" s="37"/>
    </row>
    <row r="424" spans="2:2">
      <c r="B424" s="37"/>
    </row>
    <row r="425" spans="2:2">
      <c r="B425" s="37"/>
    </row>
    <row r="426" spans="2:2">
      <c r="B426" s="37"/>
    </row>
    <row r="427" spans="2:2">
      <c r="B427" s="37"/>
    </row>
    <row r="428" spans="2:2">
      <c r="B428" s="37"/>
    </row>
    <row r="429" spans="2:2">
      <c r="B429" s="37"/>
    </row>
    <row r="430" spans="2:2">
      <c r="B430" s="37"/>
    </row>
    <row r="431" spans="2:2">
      <c r="B431" s="37"/>
    </row>
    <row r="432" spans="2:2">
      <c r="B432" s="37"/>
    </row>
    <row r="433" spans="2:2">
      <c r="B433" s="37"/>
    </row>
    <row r="434" spans="2:2">
      <c r="B434" s="37"/>
    </row>
    <row r="435" spans="2:2">
      <c r="B435" s="37"/>
    </row>
    <row r="436" spans="2:2">
      <c r="B436" s="37"/>
    </row>
    <row r="437" spans="2:2">
      <c r="B437" s="37"/>
    </row>
    <row r="438" spans="2:2">
      <c r="B438" s="37"/>
    </row>
    <row r="439" spans="2:2">
      <c r="B439" s="37"/>
    </row>
    <row r="440" spans="2:2">
      <c r="B440" s="37"/>
    </row>
    <row r="441" spans="2:2">
      <c r="B441" s="37"/>
    </row>
    <row r="442" spans="2:2">
      <c r="B442" s="37"/>
    </row>
    <row r="443" spans="2:2">
      <c r="B443" s="37"/>
    </row>
    <row r="444" spans="2:2">
      <c r="B444" s="37"/>
    </row>
    <row r="445" spans="2:2">
      <c r="B445" s="37"/>
    </row>
    <row r="446" spans="2:2">
      <c r="B446" s="37"/>
    </row>
    <row r="447" spans="2:2">
      <c r="B447" s="37"/>
    </row>
    <row r="448" spans="2:2">
      <c r="B448" s="37"/>
    </row>
    <row r="449" spans="2:2">
      <c r="B449" s="37"/>
    </row>
    <row r="450" spans="2:2">
      <c r="B450" s="37"/>
    </row>
    <row r="451" spans="2:2">
      <c r="B451" s="37"/>
    </row>
    <row r="452" spans="2:2">
      <c r="B452" s="37"/>
    </row>
    <row r="453" spans="2:2">
      <c r="B453" s="37"/>
    </row>
    <row r="454" spans="2:2">
      <c r="B454" s="37"/>
    </row>
    <row r="455" spans="2:2">
      <c r="B455" s="37"/>
    </row>
    <row r="456" spans="2:2">
      <c r="B456" s="37"/>
    </row>
    <row r="457" spans="2:2">
      <c r="B457" s="37"/>
    </row>
    <row r="458" spans="2:2">
      <c r="B458" s="37"/>
    </row>
    <row r="459" spans="2:2">
      <c r="B459" s="37"/>
    </row>
    <row r="460" spans="2:2">
      <c r="B460" s="37"/>
    </row>
    <row r="461" spans="2:2">
      <c r="B461" s="37"/>
    </row>
    <row r="462" spans="2:2">
      <c r="B462" s="37"/>
    </row>
    <row r="463" spans="2:2">
      <c r="B463" s="37"/>
    </row>
    <row r="464" spans="2:2">
      <c r="B464" s="37"/>
    </row>
    <row r="465" spans="2:2">
      <c r="B465" s="37"/>
    </row>
    <row r="466" spans="2:2">
      <c r="B466" s="37"/>
    </row>
    <row r="467" spans="2:2">
      <c r="B467" s="37"/>
    </row>
    <row r="468" spans="2:2">
      <c r="B468" s="37"/>
    </row>
    <row r="469" spans="2:2">
      <c r="B469" s="37"/>
    </row>
    <row r="470" spans="2:2">
      <c r="B470" s="37"/>
    </row>
    <row r="471" spans="2:2">
      <c r="B471" s="37"/>
    </row>
    <row r="472" spans="2:2">
      <c r="B472" s="37"/>
    </row>
    <row r="473" spans="2:2">
      <c r="B473" s="37"/>
    </row>
    <row r="474" spans="2:2">
      <c r="B474" s="37"/>
    </row>
    <row r="475" spans="2:2">
      <c r="B475" s="37"/>
    </row>
    <row r="476" spans="2:2">
      <c r="B476" s="37"/>
    </row>
    <row r="477" spans="2:2">
      <c r="B477" s="37"/>
    </row>
    <row r="478" spans="2:2">
      <c r="B478" s="37"/>
    </row>
    <row r="479" spans="2:2">
      <c r="B479" s="37"/>
    </row>
    <row r="480" spans="2:2">
      <c r="B480" s="37"/>
    </row>
    <row r="481" spans="2:2">
      <c r="B481" s="37"/>
    </row>
    <row r="482" spans="2:2">
      <c r="B482" s="37"/>
    </row>
    <row r="483" spans="2:2">
      <c r="B483" s="37"/>
    </row>
    <row r="484" spans="2:2">
      <c r="B484" s="37"/>
    </row>
    <row r="485" spans="2:2">
      <c r="B485" s="37"/>
    </row>
    <row r="486" spans="2:2">
      <c r="B486" s="37"/>
    </row>
    <row r="487" spans="2:2">
      <c r="B487" s="37"/>
    </row>
    <row r="488" spans="2:2">
      <c r="B488" s="37"/>
    </row>
    <row r="489" spans="2:2">
      <c r="B489" s="37"/>
    </row>
    <row r="490" spans="2:2">
      <c r="B490" s="37"/>
    </row>
    <row r="491" spans="2:2">
      <c r="B491" s="37"/>
    </row>
    <row r="492" spans="2:2">
      <c r="B492" s="37"/>
    </row>
    <row r="493" spans="2:2">
      <c r="B493" s="37"/>
    </row>
    <row r="494" spans="2:2">
      <c r="B494" s="37"/>
    </row>
    <row r="495" spans="2:2">
      <c r="B495" s="37"/>
    </row>
    <row r="496" spans="2:2">
      <c r="B496" s="37"/>
    </row>
    <row r="497" spans="2:2">
      <c r="B497" s="37"/>
    </row>
    <row r="498" spans="2:2">
      <c r="B498" s="37"/>
    </row>
    <row r="499" spans="2:2">
      <c r="B499" s="37"/>
    </row>
    <row r="500" spans="2:2">
      <c r="B500" s="37"/>
    </row>
    <row r="501" spans="2:2">
      <c r="B501" s="37"/>
    </row>
    <row r="502" spans="2:2">
      <c r="B502" s="37"/>
    </row>
    <row r="503" spans="2:2">
      <c r="B503" s="37"/>
    </row>
    <row r="504" spans="2:2">
      <c r="B504" s="37"/>
    </row>
    <row r="505" spans="2:2">
      <c r="B505" s="37"/>
    </row>
    <row r="506" spans="2:2">
      <c r="B506" s="37"/>
    </row>
    <row r="507" spans="2:2">
      <c r="B507" s="37"/>
    </row>
    <row r="508" spans="2:2">
      <c r="B508" s="37"/>
    </row>
    <row r="509" spans="2:2">
      <c r="B509" s="37"/>
    </row>
    <row r="510" spans="2:2">
      <c r="B510" s="37"/>
    </row>
    <row r="511" spans="2:2">
      <c r="B511" s="37"/>
    </row>
    <row r="512" spans="2:2">
      <c r="B512" s="37"/>
    </row>
    <row r="513" spans="2:2">
      <c r="B513" s="37"/>
    </row>
    <row r="514" spans="2:2">
      <c r="B514" s="37"/>
    </row>
    <row r="515" spans="2:2">
      <c r="B515" s="37"/>
    </row>
    <row r="516" spans="2:2">
      <c r="B516" s="37"/>
    </row>
    <row r="517" spans="2:2">
      <c r="B517" s="37"/>
    </row>
    <row r="518" spans="2:2">
      <c r="B518" s="37"/>
    </row>
    <row r="519" spans="2:2">
      <c r="B519" s="37"/>
    </row>
    <row r="520" spans="2:2">
      <c r="B520" s="37"/>
    </row>
    <row r="521" spans="2:2">
      <c r="B521" s="37"/>
    </row>
    <row r="522" spans="2:2">
      <c r="B522" s="37"/>
    </row>
    <row r="523" spans="2:2">
      <c r="B523" s="37"/>
    </row>
    <row r="524" spans="2:2">
      <c r="B524" s="37"/>
    </row>
    <row r="525" spans="2:2">
      <c r="B525" s="37"/>
    </row>
    <row r="526" spans="2:2">
      <c r="B526" s="37"/>
    </row>
    <row r="527" spans="2:2">
      <c r="B527" s="37"/>
    </row>
    <row r="528" spans="2:2">
      <c r="B528" s="37"/>
    </row>
    <row r="529" spans="2:2">
      <c r="B529" s="37"/>
    </row>
    <row r="530" spans="2:2">
      <c r="B530" s="37"/>
    </row>
    <row r="531" spans="2:2">
      <c r="B531" s="37"/>
    </row>
    <row r="532" spans="2:2">
      <c r="B532" s="37"/>
    </row>
    <row r="533" spans="2:2">
      <c r="B533" s="37"/>
    </row>
    <row r="534" spans="2:2">
      <c r="B534" s="37"/>
    </row>
    <row r="535" spans="2:2">
      <c r="B535" s="37"/>
    </row>
    <row r="536" spans="2:2">
      <c r="B536" s="37"/>
    </row>
    <row r="537" spans="2:2">
      <c r="B537" s="37"/>
    </row>
    <row r="538" spans="2:2">
      <c r="B538" s="37"/>
    </row>
    <row r="539" spans="2:2">
      <c r="B539" s="37"/>
    </row>
    <row r="540" spans="2:2">
      <c r="B540" s="37"/>
    </row>
    <row r="541" spans="2:2">
      <c r="B541" s="37"/>
    </row>
    <row r="542" spans="2:2">
      <c r="B542" s="37"/>
    </row>
    <row r="543" spans="2:2">
      <c r="B543" s="37"/>
    </row>
    <row r="544" spans="2:2">
      <c r="B544" s="37"/>
    </row>
    <row r="545" spans="2:2">
      <c r="B545" s="37"/>
    </row>
    <row r="546" spans="2:2">
      <c r="B546" s="37"/>
    </row>
    <row r="547" spans="2:2">
      <c r="B547" s="37"/>
    </row>
    <row r="548" spans="2:2">
      <c r="B548" s="37"/>
    </row>
    <row r="549" spans="2:2">
      <c r="B549" s="37"/>
    </row>
    <row r="550" spans="2:2">
      <c r="B550" s="37"/>
    </row>
    <row r="551" spans="2:2">
      <c r="B551" s="37"/>
    </row>
    <row r="552" spans="2:2">
      <c r="B552" s="37"/>
    </row>
    <row r="553" spans="2:2">
      <c r="B553" s="37"/>
    </row>
    <row r="554" spans="2:2">
      <c r="B554" s="37"/>
    </row>
    <row r="555" spans="2:2">
      <c r="B555" s="37"/>
    </row>
    <row r="556" spans="2:2">
      <c r="B556" s="37"/>
    </row>
    <row r="557" spans="2:2">
      <c r="B557" s="37"/>
    </row>
    <row r="558" spans="2:2">
      <c r="B558" s="37"/>
    </row>
    <row r="559" spans="2:2">
      <c r="B559" s="37"/>
    </row>
    <row r="560" spans="2:2">
      <c r="B560" s="37"/>
    </row>
    <row r="561" spans="2:2">
      <c r="B561" s="37"/>
    </row>
    <row r="562" spans="2:2">
      <c r="B562" s="37"/>
    </row>
    <row r="563" spans="2:2">
      <c r="B563" s="37"/>
    </row>
    <row r="564" spans="2:2">
      <c r="B564" s="37"/>
    </row>
    <row r="565" spans="2:2">
      <c r="B565" s="37"/>
    </row>
    <row r="566" spans="2:2">
      <c r="B566" s="37"/>
    </row>
    <row r="567" spans="2:2">
      <c r="B567" s="37"/>
    </row>
    <row r="568" spans="2:2">
      <c r="B568" s="37"/>
    </row>
    <row r="569" spans="2:2">
      <c r="B569" s="37"/>
    </row>
    <row r="570" spans="2:2">
      <c r="B570" s="37"/>
    </row>
    <row r="571" spans="2:2">
      <c r="B571" s="37"/>
    </row>
    <row r="572" spans="2:2">
      <c r="B572" s="37"/>
    </row>
    <row r="573" spans="2:2">
      <c r="B573" s="37"/>
    </row>
    <row r="574" spans="2:2">
      <c r="B574" s="37"/>
    </row>
    <row r="575" spans="2:2">
      <c r="B575" s="37"/>
    </row>
    <row r="576" spans="2:2">
      <c r="B576" s="37"/>
    </row>
    <row r="577" spans="2:2">
      <c r="B577" s="37"/>
    </row>
    <row r="578" spans="2:2">
      <c r="B578" s="37"/>
    </row>
    <row r="579" spans="2:2">
      <c r="B579" s="37"/>
    </row>
    <row r="580" spans="2:2">
      <c r="B580" s="37"/>
    </row>
    <row r="581" spans="2:2">
      <c r="B581" s="37"/>
    </row>
    <row r="582" spans="2:2">
      <c r="B582" s="37"/>
    </row>
    <row r="583" spans="2:2">
      <c r="B583" s="37"/>
    </row>
    <row r="584" spans="2:2">
      <c r="B584" s="37"/>
    </row>
    <row r="585" spans="2:2">
      <c r="B585" s="37"/>
    </row>
  </sheetData>
  <autoFilter ref="A1:F585" xr:uid="{54900BD7-A203-4065-B200-1A3720252F2F}">
    <sortState xmlns:xlrd2="http://schemas.microsoft.com/office/spreadsheetml/2017/richdata2" ref="A2:F585">
      <sortCondition ref="A1:A585"/>
    </sortState>
  </autoFilter>
  <conditionalFormatting sqref="A1:XFD255 A257:XFD1048574">
    <cfRule type="expression" dxfId="2" priority="1">
      <formula>$A1&lt;&gt;$A2</formula>
    </cfRule>
  </conditionalFormatting>
  <conditionalFormatting sqref="A256:XFD256">
    <cfRule type="expression" dxfId="1" priority="3">
      <formula>$A256&lt;&gt;#REF!</formula>
    </cfRule>
  </conditionalFormatting>
  <conditionalFormatting sqref="A1048575:XFD1048576">
    <cfRule type="expression" dxfId="0" priority="2">
      <formula>$A1048575&lt;&gt;$A1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Uitleg officialbeurten - Tabel </vt:lpstr>
      <vt:lpstr>Thuis</vt:lpstr>
      <vt:lpstr>Uit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Arianne van de Wetering</dc:creator>
  <cp:keywords/>
  <dc:description/>
  <cp:lastModifiedBy>Rob Velders</cp:lastModifiedBy>
  <cp:revision/>
  <dcterms:created xsi:type="dcterms:W3CDTF">2022-04-11T18:37:25Z</dcterms:created>
  <dcterms:modified xsi:type="dcterms:W3CDTF">2026-01-16T15:25:50Z</dcterms:modified>
  <cp:category/>
  <cp:contentStatus/>
</cp:coreProperties>
</file>